
<file path=[Content_Types].xml><?xml version="1.0" encoding="utf-8"?>
<Types xmlns="http://schemas.openxmlformats.org/package/2006/content-types">
  <Default Extension="xml" ContentType="application/xml"/>
  <Default Extension="rels" ContentType="application/vnd.openxmlformats-package.relationships+xml"/>
  <Default Extension="bin" ContentType="application/vnd.openxmlformats-officedocument.spreadsheetml.printerSettings"/>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4" Type="http://schemas.openxmlformats.org/officeDocument/2006/relationships/custom-properties" Target="docProps/custom.xml"/><Relationship Id="rId1" Type="http://schemas.openxmlformats.org/officeDocument/2006/relationships/officeDocument" Target="xl/workbook.xml"/><Relationship Id="rId2"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28109"/>
  <workbookPr/>
  <mc:AlternateContent xmlns:mc="http://schemas.openxmlformats.org/markup-compatibility/2006">
    <mc:Choice Requires="x15">
      <x15ac:absPath xmlns:x15ac="http://schemas.microsoft.com/office/spreadsheetml/2010/11/ac" url="/Users/dominiquecalland/Documents/Archive 2022/90-Activités sportives et culturelles/CORVI/"/>
    </mc:Choice>
  </mc:AlternateContent>
  <bookViews>
    <workbookView xWindow="0" yWindow="500" windowWidth="20740" windowHeight="11160"/>
  </bookViews>
  <sheets>
    <sheet name="Transport" sheetId="4" r:id="rId1"/>
    <sheet name="Formation" sheetId="1" r:id="rId2"/>
    <sheet name="Liste des participants" sheetId="5" r:id="rId3"/>
  </sheets>
  <definedNames>
    <definedName name="_xlnm.Print_Area" localSheetId="1">Formation!$A$1:$M$42</definedName>
    <definedName name="_xlnm.Print_Area" localSheetId="0">Transport!$A$1:$M$65</definedName>
  </definedNames>
  <calcPr calcId="191029" concurrentCalc="0"/>
  <extLst>
    <ext xmlns:x14="http://schemas.microsoft.com/office/spreadsheetml/2009/9/main" uri="{79F54976-1DA5-4618-B147-4CDE4B953A38}">
      <x14:workbookPr defaultImageDpi="32767"/>
    </ex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33" i="4" l="1"/>
  <c r="J26" i="1"/>
  <c r="F33" i="1"/>
  <c r="F29" i="1"/>
  <c r="F39" i="1"/>
  <c r="F55" i="4"/>
  <c r="F59" i="4"/>
  <c r="F35" i="1"/>
  <c r="F41" i="1"/>
  <c r="J39" i="1"/>
  <c r="J33" i="1"/>
  <c r="J29" i="1"/>
  <c r="J37" i="1"/>
  <c r="J57" i="4"/>
  <c r="J33" i="4"/>
  <c r="E64" i="4"/>
  <c r="J38" i="4"/>
  <c r="J44" i="4"/>
  <c r="F49" i="4"/>
  <c r="J64" i="4"/>
  <c r="F53" i="4"/>
  <c r="J53" i="4"/>
  <c r="J49" i="4"/>
</calcChain>
</file>

<file path=xl/sharedStrings.xml><?xml version="1.0" encoding="utf-8"?>
<sst xmlns="http://schemas.openxmlformats.org/spreadsheetml/2006/main" count="91" uniqueCount="67">
  <si>
    <t>Autoroute A/R :</t>
  </si>
  <si>
    <t>Nbre de personnes :</t>
  </si>
  <si>
    <t>AVEC 
Subvention</t>
  </si>
  <si>
    <t>SANS 
Subvention</t>
  </si>
  <si>
    <t>Destinataire</t>
  </si>
  <si>
    <t>Date</t>
  </si>
  <si>
    <t>Montant</t>
  </si>
  <si>
    <t xml:space="preserve">TOTAL : </t>
  </si>
  <si>
    <t>Date :</t>
  </si>
  <si>
    <t>Organisateur :</t>
  </si>
  <si>
    <t xml:space="preserve"> </t>
  </si>
  <si>
    <t xml:space="preserve">        Lieu :</t>
  </si>
  <si>
    <r>
      <t xml:space="preserve">CORVI
</t>
    </r>
    <r>
      <rPr>
        <b/>
        <sz val="16"/>
        <color indexed="8"/>
        <rFont val="Calibri"/>
        <family val="2"/>
      </rPr>
      <t>SKI de FOND</t>
    </r>
  </si>
  <si>
    <t xml:space="preserve">Total : </t>
  </si>
  <si>
    <t>Autres :</t>
  </si>
  <si>
    <t>=</t>
  </si>
  <si>
    <t>Transport :</t>
  </si>
  <si>
    <t xml:space="preserve">Nbre de Km A/R :   </t>
  </si>
  <si>
    <t xml:space="preserve">  Nbre participants :</t>
  </si>
  <si>
    <t>FORMATION COLLECTIVE</t>
  </si>
  <si>
    <t>PART
CORVI</t>
  </si>
  <si>
    <t>Total</t>
  </si>
  <si>
    <t>Nombre :</t>
  </si>
  <si>
    <t>N° Pièce Comptable :</t>
  </si>
  <si>
    <t>N° Chèque CORVI</t>
  </si>
  <si>
    <t>Coût / personne :</t>
  </si>
  <si>
    <t>Remboursement Véhicule perso :</t>
  </si>
  <si>
    <t>Coût total sortie :</t>
  </si>
  <si>
    <t>Détails des coûts</t>
  </si>
  <si>
    <t>Indemnité = Nbre de Km A/R x 0,20 €/km :</t>
  </si>
  <si>
    <t>Nbre de voitures</t>
  </si>
  <si>
    <t>Véhicules personnels</t>
  </si>
  <si>
    <t>Total par voiture :</t>
  </si>
  <si>
    <t>N° Chèque</t>
  </si>
  <si>
    <t>Intitulé de la formation :</t>
  </si>
  <si>
    <t>Coût total :</t>
  </si>
  <si>
    <t>Règlement / personne :</t>
  </si>
  <si>
    <t>Coût Section / personne :</t>
  </si>
  <si>
    <t>CORVI Ski de Fond</t>
  </si>
  <si>
    <r>
      <t xml:space="preserve">Véhicule CORVI
(Trafic)
</t>
    </r>
    <r>
      <rPr>
        <i/>
        <sz val="14"/>
        <color indexed="8"/>
        <rFont val="Calibri"/>
        <family val="2"/>
      </rPr>
      <t>Remplir la fiche Véhicule CORVI</t>
    </r>
  </si>
  <si>
    <t>Répartition :</t>
  </si>
  <si>
    <t>Participation CORVI</t>
  </si>
  <si>
    <t xml:space="preserve">Péage autoroute A/R x Nbre de voitures : </t>
  </si>
  <si>
    <r>
      <rPr>
        <b/>
        <sz val="16"/>
        <color indexed="8"/>
        <rFont val="Calibri"/>
        <family val="2"/>
      </rPr>
      <t>Fonctionnement :</t>
    </r>
    <r>
      <rPr>
        <sz val="16"/>
        <color indexed="8"/>
        <rFont val="Calibri"/>
        <family val="2"/>
      </rPr>
      <t xml:space="preserve"> L'organisateur assure le rôle de banque, il règle les frais et collecte la somme due par chaque participant. Il envoie cette fiche entièrement renseignée au trésorier de la section SKI DE FOND et se fait rembourser la participation CORVI (zone bleue à compléter par le trésorier).</t>
    </r>
  </si>
  <si>
    <t>Coûts logistiques de sortie</t>
  </si>
  <si>
    <t>Coût / personne (4 € ou 8 €):</t>
  </si>
  <si>
    <t>LISTE DES PARTICIPANTS DE LA SORTIE</t>
  </si>
  <si>
    <t>Nom</t>
  </si>
  <si>
    <t>Prénom</t>
  </si>
  <si>
    <t>Adhésion CORVI
(1)</t>
  </si>
  <si>
    <t>Licence sportive
(2)</t>
  </si>
  <si>
    <t>(1) OUI / NON</t>
  </si>
  <si>
    <t>(2) FSGT / FFME avec option Ski</t>
  </si>
  <si>
    <t xml:space="preserve">OUI </t>
  </si>
  <si>
    <r>
      <rPr>
        <b/>
        <sz val="16"/>
        <color indexed="8"/>
        <rFont val="Calibri"/>
        <family val="2"/>
      </rPr>
      <t>Fonctionnement :</t>
    </r>
    <r>
      <rPr>
        <sz val="16"/>
        <color indexed="8"/>
        <rFont val="Calibri"/>
        <family val="2"/>
      </rPr>
      <t xml:space="preserve"> Le CORVI règle le total de la facture à l'organisme de formation. 
L'organisateur collecte la somme due par chaque participant. Il envoie la facture de l'organisme de formation et cette fiche entièrement renseignée au trésorier de la section SKI DE FOND, avec un chèque correspondant au coût total de la formation moins la part prise en charge par le CORVI.</t>
    </r>
  </si>
  <si>
    <t>liste à joindre (au verso)</t>
  </si>
  <si>
    <t>Organisateur</t>
  </si>
  <si>
    <t>Subvention du CORVI = Talon de 20 € + 50 % des frais de formation des adhérents CORVI</t>
  </si>
  <si>
    <t>Coût après déduction du talon pris en charge par le CORVI</t>
  </si>
  <si>
    <t>Conso gazole = 
    Nbre de Km x 9,5 l/100 km :</t>
  </si>
  <si>
    <t>Coût Gazole = Conso x Prix du litre de GO :</t>
  </si>
  <si>
    <t>REPARTITION ENTRE LES PARTICIPANTS :</t>
  </si>
  <si>
    <t xml:space="preserve">SANS 
subvention
</t>
  </si>
  <si>
    <t>AVEC 
subvention
(adhérents CORVI)</t>
  </si>
  <si>
    <t>Indemnité = Nbre de Km A/R x 0,29 €/km x Nbre de voitures :</t>
  </si>
  <si>
    <t>SAISON 2022-23</t>
  </si>
  <si>
    <t>Participation du CORVI : 4 €/jour, ou 8 € si &gt; 1 jour, pour les adhérents CORVI</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</si>
</sst>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 &quot;€&quot;;[Red]\-#,##0\ &quot;€&quot;"/>
    <numFmt numFmtId="165" formatCode="#,##0.00\ &quot;€&quot;;[Red]\-#,##0.00\ &quot;€&quot;"/>
    <numFmt numFmtId="166" formatCode="&quot;+ &quot;0&quot; €&quot;"/>
    <numFmt numFmtId="167" formatCode="#,##0.00\ &quot;€&quot;"/>
  </numFmts>
  <fonts count="36" x14ac:knownFonts="1">
    <font>
      <sz val="11"/>
      <color theme="1"/>
      <name val="Calibri"/>
      <family val="2"/>
      <scheme val="minor"/>
    </font>
    <font>
      <sz val="14"/>
      <color indexed="8"/>
      <name val="Calibri"/>
      <family val="2"/>
    </font>
    <font>
      <b/>
      <sz val="14"/>
      <color indexed="8"/>
      <name val="Calibri"/>
      <family val="2"/>
    </font>
    <font>
      <b/>
      <sz val="18"/>
      <color indexed="8"/>
      <name val="Calibri"/>
      <family val="2"/>
    </font>
    <font>
      <b/>
      <sz val="20"/>
      <color indexed="8"/>
      <name val="Calibri"/>
      <family val="2"/>
    </font>
    <font>
      <b/>
      <sz val="16"/>
      <color indexed="8"/>
      <name val="Calibri"/>
      <family val="2"/>
    </font>
    <font>
      <sz val="16"/>
      <color indexed="8"/>
      <name val="Calibri"/>
      <family val="2"/>
    </font>
    <font>
      <u/>
      <sz val="14"/>
      <color indexed="8"/>
      <name val="Calibri"/>
      <family val="2"/>
    </font>
    <font>
      <sz val="18"/>
      <color indexed="8"/>
      <name val="Calibri"/>
      <family val="2"/>
    </font>
    <font>
      <sz val="8"/>
      <name val="Calibri"/>
      <family val="2"/>
    </font>
    <font>
      <sz val="18"/>
      <color theme="1"/>
      <name val="Calibri"/>
      <family val="2"/>
      <scheme val="minor"/>
    </font>
    <font>
      <sz val="20"/>
      <color theme="1"/>
      <name val="Calibri"/>
      <family val="2"/>
      <scheme val="minor"/>
    </font>
    <font>
      <sz val="14"/>
      <color theme="1"/>
      <name val="Calibri"/>
      <family val="2"/>
      <scheme val="minor"/>
    </font>
    <font>
      <i/>
      <sz val="14"/>
      <color indexed="8"/>
      <name val="Calibri"/>
      <family val="2"/>
    </font>
    <font>
      <sz val="18"/>
      <color theme="0"/>
      <name val="Calibri"/>
      <family val="2"/>
      <scheme val="minor"/>
    </font>
    <font>
      <b/>
      <sz val="18"/>
      <color theme="0"/>
      <name val="Calibri"/>
      <family val="2"/>
      <scheme val="minor"/>
    </font>
    <font>
      <sz val="18"/>
      <color theme="0"/>
      <name val="Calibri"/>
      <family val="2"/>
    </font>
    <font>
      <sz val="20"/>
      <color theme="0"/>
      <name val="Calibri"/>
      <family val="2"/>
      <scheme val="minor"/>
    </font>
    <font>
      <sz val="22"/>
      <color theme="0"/>
      <name val="Calibri"/>
      <family val="2"/>
      <scheme val="minor"/>
    </font>
    <font>
      <sz val="20"/>
      <color theme="0"/>
      <name val="Calibri"/>
      <family val="2"/>
    </font>
    <font>
      <sz val="20"/>
      <name val="Calibri"/>
      <family val="2"/>
      <scheme val="minor"/>
    </font>
    <font>
      <sz val="20"/>
      <name val="Calibri"/>
      <family val="2"/>
    </font>
    <font>
      <sz val="11"/>
      <name val="Calibri"/>
      <family val="2"/>
      <scheme val="minor"/>
    </font>
    <font>
      <sz val="16"/>
      <name val="Calibri"/>
      <family val="2"/>
      <scheme val="minor"/>
    </font>
    <font>
      <sz val="18"/>
      <name val="Calibri"/>
      <family val="2"/>
    </font>
    <font>
      <sz val="18"/>
      <name val="Calibri"/>
      <family val="2"/>
      <scheme val="minor"/>
    </font>
    <font>
      <b/>
      <u/>
      <sz val="16"/>
      <color indexed="8"/>
      <name val="Calibri"/>
      <family val="2"/>
    </font>
    <font>
      <b/>
      <sz val="14"/>
      <color theme="1"/>
      <name val="Calibri"/>
      <family val="2"/>
      <scheme val="minor"/>
    </font>
    <font>
      <sz val="24"/>
      <color theme="1"/>
      <name val="Calibri"/>
      <family val="2"/>
      <scheme val="minor"/>
    </font>
    <font>
      <sz val="16"/>
      <color theme="1"/>
      <name val="Calibri"/>
      <family val="2"/>
      <scheme val="minor"/>
    </font>
    <font>
      <sz val="12"/>
      <color theme="1"/>
      <name val="Calibri"/>
      <family val="2"/>
      <scheme val="minor"/>
    </font>
    <font>
      <b/>
      <sz val="12"/>
      <color theme="1"/>
      <name val="Calibri"/>
      <family val="2"/>
      <scheme val="minor"/>
    </font>
    <font>
      <b/>
      <sz val="16"/>
      <color theme="1"/>
      <name val="Calibri"/>
      <family val="2"/>
      <scheme val="minor"/>
    </font>
    <font>
      <sz val="11"/>
      <color theme="0"/>
      <name val="Calibri"/>
      <family val="2"/>
      <scheme val="minor"/>
    </font>
    <font>
      <b/>
      <sz val="16"/>
      <color theme="0"/>
      <name val="Calibri"/>
      <family val="2"/>
    </font>
    <font>
      <sz val="14"/>
      <name val="Calibri"/>
      <family val="2"/>
    </font>
  </fonts>
  <fills count="4">
    <fill>
      <patternFill patternType="none"/>
    </fill>
    <fill>
      <patternFill patternType="gray125"/>
    </fill>
    <fill>
      <patternFill patternType="solid">
        <fgColor indexed="31"/>
        <bgColor indexed="64"/>
      </patternFill>
    </fill>
    <fill>
      <patternFill patternType="solid">
        <fgColor rgb="FFFFFF99"/>
        <bgColor indexed="64"/>
      </patternFill>
    </fill>
  </fills>
  <borders count="28">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right/>
      <top style="thin">
        <color auto="1"/>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s>
  <cellStyleXfs count="1">
    <xf numFmtId="0" fontId="0" fillId="0" borderId="0"/>
  </cellStyleXfs>
  <cellXfs count="241">
    <xf numFmtId="0" fontId="0" fillId="0" borderId="0" xfId="0"/>
    <xf numFmtId="0" fontId="0" fillId="0" borderId="0" xfId="0" applyBorder="1"/>
    <xf numFmtId="0" fontId="0" fillId="0" borderId="0" xfId="0" applyAlignment="1">
      <alignment horizontal="center"/>
    </xf>
    <xf numFmtId="0" fontId="0" fillId="0" borderId="2" xfId="0" applyBorder="1"/>
    <xf numFmtId="0" fontId="1" fillId="0" borderId="0" xfId="0" applyFont="1"/>
    <xf numFmtId="0" fontId="1" fillId="0" borderId="0" xfId="0" applyFont="1" applyAlignment="1">
      <alignment wrapText="1"/>
    </xf>
    <xf numFmtId="0" fontId="1" fillId="0" borderId="0" xfId="0" applyFont="1" applyBorder="1" applyAlignment="1">
      <alignment horizontal="center" vertical="center"/>
    </xf>
    <xf numFmtId="0" fontId="0" fillId="0" borderId="0" xfId="0" applyBorder="1" applyAlignment="1"/>
    <xf numFmtId="0" fontId="0" fillId="0" borderId="2" xfId="0" applyBorder="1" applyAlignment="1">
      <alignment horizontal="left" vertical="center"/>
    </xf>
    <xf numFmtId="0" fontId="1" fillId="0" borderId="2" xfId="0" applyFont="1" applyBorder="1" applyAlignment="1">
      <alignment horizontal="left" vertical="center" wrapText="1"/>
    </xf>
    <xf numFmtId="0" fontId="1" fillId="0" borderId="0" xfId="0" applyFont="1" applyAlignment="1">
      <alignment horizontal="right" vertical="center" wrapText="1"/>
    </xf>
    <xf numFmtId="0" fontId="0" fillId="0" borderId="0" xfId="0" applyAlignment="1">
      <alignment horizontal="right" vertical="center"/>
    </xf>
    <xf numFmtId="0" fontId="0" fillId="0" borderId="0" xfId="0" applyAlignment="1">
      <alignment horizontal="right"/>
    </xf>
    <xf numFmtId="0" fontId="0" fillId="0" borderId="3" xfId="0" applyBorder="1"/>
    <xf numFmtId="0" fontId="1" fillId="0" borderId="0" xfId="0" applyFont="1" applyBorder="1" applyAlignment="1">
      <alignment horizontal="left" vertical="center" wrapText="1"/>
    </xf>
    <xf numFmtId="0" fontId="0" fillId="0" borderId="4" xfId="0" applyBorder="1" applyAlignment="1"/>
    <xf numFmtId="0" fontId="0" fillId="0" borderId="0" xfId="0" applyAlignment="1"/>
    <xf numFmtId="0" fontId="0" fillId="0" borderId="0" xfId="0" applyBorder="1" applyAlignment="1">
      <alignment horizontal="left" vertical="center"/>
    </xf>
    <xf numFmtId="0" fontId="0" fillId="0" borderId="4" xfId="0" applyBorder="1"/>
    <xf numFmtId="0" fontId="0" fillId="0" borderId="5" xfId="0" applyBorder="1"/>
    <xf numFmtId="0" fontId="0" fillId="0" borderId="6" xfId="0" applyBorder="1"/>
    <xf numFmtId="0" fontId="1" fillId="0" borderId="0" xfId="0" applyFont="1" applyBorder="1" applyAlignment="1">
      <alignment wrapText="1"/>
    </xf>
    <xf numFmtId="0" fontId="0" fillId="0" borderId="7" xfId="0" applyBorder="1"/>
    <xf numFmtId="0" fontId="0" fillId="0" borderId="8" xfId="0" applyBorder="1"/>
    <xf numFmtId="0" fontId="0" fillId="0" borderId="9" xfId="0" applyBorder="1"/>
    <xf numFmtId="0" fontId="0" fillId="0" borderId="10" xfId="0" applyBorder="1"/>
    <xf numFmtId="0" fontId="1" fillId="0" borderId="4" xfId="0" applyFont="1" applyBorder="1" applyAlignment="1">
      <alignment horizontal="right" vertical="center" wrapText="1"/>
    </xf>
    <xf numFmtId="0" fontId="0" fillId="0" borderId="4" xfId="0" applyBorder="1" applyAlignment="1">
      <alignment horizontal="right" vertical="center"/>
    </xf>
    <xf numFmtId="0" fontId="1" fillId="0" borderId="0" xfId="0" applyFont="1" applyBorder="1"/>
    <xf numFmtId="0" fontId="1" fillId="0" borderId="0" xfId="0" quotePrefix="1" applyFont="1" applyBorder="1" applyAlignment="1">
      <alignment horizontal="center" vertical="center"/>
    </xf>
    <xf numFmtId="0" fontId="7" fillId="0" borderId="0" xfId="0" applyFont="1"/>
    <xf numFmtId="0" fontId="4" fillId="0" borderId="0" xfId="0" applyFont="1" applyAlignment="1">
      <alignment vertical="center"/>
    </xf>
    <xf numFmtId="0" fontId="0" fillId="0" borderId="0" xfId="0" applyBorder="1" applyAlignment="1">
      <alignment vertical="top"/>
    </xf>
    <xf numFmtId="0" fontId="1" fillId="0" borderId="0" xfId="0" applyFont="1" applyBorder="1" applyAlignment="1">
      <alignment horizontal="right" vertical="center" wrapText="1"/>
    </xf>
    <xf numFmtId="0" fontId="0" fillId="0" borderId="0" xfId="0" applyBorder="1" applyAlignment="1">
      <alignment horizontal="right" vertical="center"/>
    </xf>
    <xf numFmtId="0" fontId="5" fillId="0" borderId="0" xfId="0" quotePrefix="1" applyFont="1" applyAlignment="1">
      <alignment horizontal="center" vertical="center"/>
    </xf>
    <xf numFmtId="0" fontId="6" fillId="0" borderId="0" xfId="0" applyFont="1"/>
    <xf numFmtId="0" fontId="6" fillId="0" borderId="0" xfId="0" applyFont="1" applyBorder="1"/>
    <xf numFmtId="0" fontId="8" fillId="0" borderId="0" xfId="0" applyFont="1" applyBorder="1" applyAlignment="1">
      <alignment horizontal="center" vertical="center"/>
    </xf>
    <xf numFmtId="0" fontId="12" fillId="0" borderId="0" xfId="0" applyFont="1"/>
    <xf numFmtId="0" fontId="7" fillId="0" borderId="0" xfId="0" applyFont="1" applyBorder="1" applyAlignment="1">
      <alignment horizontal="left" vertical="center"/>
    </xf>
    <xf numFmtId="0" fontId="1" fillId="0" borderId="0" xfId="0" applyFont="1" applyBorder="1" applyAlignment="1">
      <alignment horizontal="left" vertical="center" wrapText="1"/>
    </xf>
    <xf numFmtId="0" fontId="11" fillId="0" borderId="4" xfId="0" applyFont="1" applyBorder="1" applyAlignment="1">
      <alignment horizontal="left" vertical="top"/>
    </xf>
    <xf numFmtId="165" fontId="16" fillId="0" borderId="1" xfId="0" applyNumberFormat="1" applyFont="1" applyBorder="1" applyAlignment="1">
      <alignment horizontal="center" vertical="center"/>
    </xf>
    <xf numFmtId="0" fontId="19" fillId="0" borderId="1" xfId="0" applyFont="1" applyBorder="1" applyAlignment="1">
      <alignment horizontal="center" vertical="center"/>
    </xf>
    <xf numFmtId="0" fontId="6" fillId="0" borderId="0" xfId="0" applyFont="1" applyBorder="1" applyAlignment="1">
      <alignment horizontal="center" vertical="center"/>
    </xf>
    <xf numFmtId="0" fontId="2" fillId="0" borderId="0" xfId="0" applyFont="1" applyAlignment="1">
      <alignment horizontal="left" vertical="center"/>
    </xf>
    <xf numFmtId="0" fontId="20" fillId="0" borderId="0" xfId="0" applyFont="1" applyBorder="1" applyAlignment="1">
      <alignment horizontal="center" vertical="center"/>
    </xf>
    <xf numFmtId="0" fontId="2" fillId="0" borderId="0" xfId="0" applyFont="1" applyBorder="1" applyAlignment="1">
      <alignment horizontal="right" vertical="center"/>
    </xf>
    <xf numFmtId="0" fontId="26" fillId="0" borderId="0" xfId="0" applyFont="1" applyAlignment="1">
      <alignment horizontal="left" vertical="center"/>
    </xf>
    <xf numFmtId="0" fontId="0" fillId="0" borderId="0" xfId="0" applyFont="1"/>
    <xf numFmtId="0" fontId="30" fillId="0" borderId="0" xfId="0" applyFont="1"/>
    <xf numFmtId="0" fontId="29" fillId="0" borderId="0" xfId="0" applyFont="1" applyAlignment="1">
      <alignment horizontal="right"/>
    </xf>
    <xf numFmtId="0" fontId="32" fillId="0" borderId="1" xfId="0" applyFont="1" applyBorder="1" applyAlignment="1">
      <alignment horizontal="center" vertical="center"/>
    </xf>
    <xf numFmtId="0" fontId="31" fillId="0" borderId="1" xfId="0" applyFont="1" applyBorder="1" applyAlignment="1">
      <alignment horizontal="center" vertical="center" wrapText="1"/>
    </xf>
    <xf numFmtId="0" fontId="29" fillId="0" borderId="1" xfId="0" applyFont="1" applyBorder="1" applyAlignment="1">
      <alignment vertical="center"/>
    </xf>
    <xf numFmtId="0" fontId="30" fillId="0" borderId="1" xfId="0" applyFont="1" applyBorder="1" applyAlignment="1">
      <alignment vertical="center"/>
    </xf>
    <xf numFmtId="0" fontId="30" fillId="0" borderId="1" xfId="0" applyFont="1" applyBorder="1" applyAlignment="1">
      <alignment horizontal="center" vertical="center"/>
    </xf>
    <xf numFmtId="0" fontId="1" fillId="0" borderId="0" xfId="0" applyFont="1" applyBorder="1" applyAlignment="1">
      <alignment horizontal="center" wrapText="1"/>
    </xf>
    <xf numFmtId="0" fontId="31" fillId="0" borderId="26" xfId="0" applyFont="1" applyBorder="1" applyAlignment="1">
      <alignment horizontal="center" vertical="center" wrapText="1"/>
    </xf>
    <xf numFmtId="0" fontId="30" fillId="0" borderId="25" xfId="0" applyFont="1" applyBorder="1" applyAlignment="1">
      <alignment horizontal="center" vertical="center"/>
    </xf>
    <xf numFmtId="0" fontId="29" fillId="0" borderId="25" xfId="0" applyFont="1" applyBorder="1" applyAlignment="1">
      <alignment vertical="center"/>
    </xf>
    <xf numFmtId="0" fontId="0" fillId="0" borderId="26" xfId="0" applyBorder="1"/>
    <xf numFmtId="0" fontId="5" fillId="0" borderId="0" xfId="0" applyFont="1" applyAlignment="1">
      <alignment horizontal="right" vertical="center"/>
    </xf>
    <xf numFmtId="0" fontId="5" fillId="0" borderId="0" xfId="0" applyFont="1" applyAlignment="1">
      <alignment horizontal="left" vertical="center"/>
    </xf>
    <xf numFmtId="0" fontId="23" fillId="3" borderId="1" xfId="0" applyFont="1" applyFill="1" applyBorder="1" applyAlignment="1">
      <alignment horizontal="center" vertical="center"/>
    </xf>
    <xf numFmtId="0" fontId="25" fillId="3" borderId="1" xfId="0" applyFont="1" applyFill="1" applyBorder="1" applyAlignment="1">
      <alignment horizontal="center" vertical="center"/>
    </xf>
    <xf numFmtId="0" fontId="21" fillId="3" borderId="1" xfId="0" applyFont="1" applyFill="1" applyBorder="1" applyAlignment="1">
      <alignment horizontal="center" vertical="center"/>
    </xf>
    <xf numFmtId="0" fontId="20" fillId="3" borderId="1" xfId="0" applyFont="1" applyFill="1" applyBorder="1" applyAlignment="1">
      <alignment horizontal="center" vertical="center"/>
    </xf>
    <xf numFmtId="0" fontId="5" fillId="0" borderId="0" xfId="0" applyFont="1" applyBorder="1" applyAlignment="1">
      <alignment horizontal="right" vertical="center"/>
    </xf>
    <xf numFmtId="167" fontId="19" fillId="0" borderId="1" xfId="0" applyNumberFormat="1" applyFont="1" applyBorder="1" applyAlignment="1">
      <alignment horizontal="center" vertical="center"/>
    </xf>
    <xf numFmtId="0" fontId="30" fillId="3" borderId="10" xfId="0" applyFont="1" applyFill="1" applyBorder="1" applyAlignment="1">
      <alignment vertical="center"/>
    </xf>
    <xf numFmtId="0" fontId="30" fillId="3" borderId="25" xfId="0" applyFont="1" applyFill="1" applyBorder="1" applyAlignment="1">
      <alignment vertical="center"/>
    </xf>
    <xf numFmtId="14" fontId="29" fillId="3" borderId="24" xfId="0" applyNumberFormat="1" applyFont="1" applyFill="1" applyBorder="1"/>
    <xf numFmtId="167" fontId="16" fillId="0" borderId="1" xfId="0" applyNumberFormat="1" applyFont="1" applyBorder="1" applyAlignment="1">
      <alignment horizontal="center" vertical="center"/>
    </xf>
    <xf numFmtId="0" fontId="8" fillId="0" borderId="0" xfId="0" applyFont="1" applyBorder="1"/>
    <xf numFmtId="0" fontId="24" fillId="3" borderId="1" xfId="0" applyFont="1" applyFill="1" applyBorder="1" applyAlignment="1">
      <alignment horizontal="center" vertical="center"/>
    </xf>
    <xf numFmtId="0" fontId="16" fillId="0" borderId="1" xfId="0" applyFont="1" applyFill="1" applyBorder="1" applyAlignment="1">
      <alignment horizontal="center" vertical="center"/>
    </xf>
    <xf numFmtId="167" fontId="24" fillId="3" borderId="24" xfId="0" applyNumberFormat="1" applyFont="1" applyFill="1" applyBorder="1" applyAlignment="1">
      <alignment horizontal="center" vertical="center"/>
    </xf>
    <xf numFmtId="0" fontId="16" fillId="0" borderId="1" xfId="0" applyFont="1" applyBorder="1" applyAlignment="1">
      <alignment horizontal="center" vertical="center"/>
    </xf>
    <xf numFmtId="0" fontId="1" fillId="0" borderId="0" xfId="0" applyFont="1" applyAlignment="1">
      <alignment horizontal="center"/>
    </xf>
    <xf numFmtId="0" fontId="3" fillId="0" borderId="0" xfId="0" applyFont="1" applyBorder="1" applyAlignment="1">
      <alignment horizontal="center" vertical="center"/>
    </xf>
    <xf numFmtId="165" fontId="15" fillId="0" borderId="12" xfId="0" applyNumberFormat="1" applyFont="1" applyBorder="1" applyAlignment="1">
      <alignment horizontal="center" vertical="center"/>
    </xf>
    <xf numFmtId="0" fontId="15" fillId="0" borderId="3" xfId="0" applyFont="1" applyBorder="1" applyAlignment="1">
      <alignment horizontal="center" vertical="center"/>
    </xf>
    <xf numFmtId="0" fontId="15" fillId="0" borderId="11" xfId="0" applyFont="1" applyBorder="1" applyAlignment="1">
      <alignment horizontal="center" vertical="center"/>
    </xf>
    <xf numFmtId="0" fontId="2" fillId="0" borderId="0" xfId="0" applyFont="1" applyBorder="1" applyAlignment="1">
      <alignment horizontal="center" vertical="center" wrapText="1"/>
    </xf>
    <xf numFmtId="0" fontId="2" fillId="0" borderId="0" xfId="0" applyFont="1" applyBorder="1" applyAlignment="1">
      <alignment horizontal="center" vertical="center"/>
    </xf>
    <xf numFmtId="0" fontId="1" fillId="0" borderId="0" xfId="0" quotePrefix="1" applyFont="1" applyBorder="1" applyAlignment="1">
      <alignment horizontal="center" vertical="center"/>
    </xf>
    <xf numFmtId="0" fontId="1" fillId="0" borderId="0" xfId="0" applyFont="1" applyBorder="1" applyAlignment="1">
      <alignment horizontal="center" vertical="center"/>
    </xf>
    <xf numFmtId="165" fontId="17" fillId="0" borderId="5" xfId="0" applyNumberFormat="1" applyFont="1" applyBorder="1" applyAlignment="1">
      <alignment horizontal="center" vertical="center"/>
    </xf>
    <xf numFmtId="0" fontId="17" fillId="0" borderId="2" xfId="0" applyFont="1" applyBorder="1" applyAlignment="1">
      <alignment horizontal="center" vertical="center"/>
    </xf>
    <xf numFmtId="0" fontId="17" fillId="0" borderId="6" xfId="0" applyFont="1" applyBorder="1" applyAlignment="1">
      <alignment horizontal="center" vertical="center"/>
    </xf>
    <xf numFmtId="0" fontId="17" fillId="0" borderId="8" xfId="0" applyFont="1" applyBorder="1" applyAlignment="1">
      <alignment horizontal="center" vertical="center"/>
    </xf>
    <xf numFmtId="0" fontId="17" fillId="0" borderId="0" xfId="0" applyFont="1" applyBorder="1" applyAlignment="1">
      <alignment horizontal="center" vertical="center"/>
    </xf>
    <xf numFmtId="0" fontId="17" fillId="0" borderId="7" xfId="0" applyFont="1" applyBorder="1" applyAlignment="1">
      <alignment horizontal="center" vertical="center"/>
    </xf>
    <xf numFmtId="0" fontId="17" fillId="0" borderId="9" xfId="0" applyFont="1" applyBorder="1" applyAlignment="1">
      <alignment horizontal="center" vertical="center"/>
    </xf>
    <xf numFmtId="0" fontId="17" fillId="0" borderId="4" xfId="0" applyFont="1" applyBorder="1" applyAlignment="1">
      <alignment horizontal="center" vertical="center"/>
    </xf>
    <xf numFmtId="0" fontId="17" fillId="0" borderId="10" xfId="0" applyFont="1" applyBorder="1" applyAlignment="1">
      <alignment horizontal="center" vertical="center"/>
    </xf>
    <xf numFmtId="0" fontId="1" fillId="0" borderId="0" xfId="0" applyFont="1" applyBorder="1" applyAlignment="1">
      <alignment horizontal="center" vertical="center" wrapText="1"/>
    </xf>
    <xf numFmtId="0" fontId="7" fillId="0" borderId="2" xfId="0" applyFont="1" applyBorder="1" applyAlignment="1">
      <alignment horizontal="left" vertical="center"/>
    </xf>
    <xf numFmtId="0" fontId="2" fillId="0" borderId="2" xfId="0" applyFont="1" applyBorder="1" applyAlignment="1">
      <alignment horizontal="right" vertical="center"/>
    </xf>
    <xf numFmtId="0" fontId="0" fillId="0" borderId="2" xfId="0" applyBorder="1" applyAlignment="1">
      <alignment horizontal="right"/>
    </xf>
    <xf numFmtId="0" fontId="0" fillId="2" borderId="1" xfId="0" applyFill="1" applyBorder="1" applyAlignment="1">
      <alignment horizontal="center"/>
    </xf>
    <xf numFmtId="0" fontId="10" fillId="2" borderId="1" xfId="0" applyFont="1" applyFill="1" applyBorder="1" applyAlignment="1">
      <alignment horizontal="center" vertical="center"/>
    </xf>
    <xf numFmtId="0" fontId="1" fillId="0" borderId="7" xfId="0" applyFont="1" applyBorder="1" applyAlignment="1">
      <alignment horizontal="center" vertical="center" wrapText="1"/>
    </xf>
    <xf numFmtId="0" fontId="1" fillId="0" borderId="8" xfId="0" applyFont="1" applyBorder="1" applyAlignment="1">
      <alignment horizontal="right" vertical="center"/>
    </xf>
    <xf numFmtId="0" fontId="1" fillId="0" borderId="0" xfId="0" applyFont="1" applyAlignment="1">
      <alignment horizontal="right" vertical="center"/>
    </xf>
    <xf numFmtId="0" fontId="1" fillId="0" borderId="7" xfId="0" applyFont="1" applyBorder="1" applyAlignment="1">
      <alignment horizontal="right" vertical="center"/>
    </xf>
    <xf numFmtId="0" fontId="24" fillId="3" borderId="12" xfId="0" applyFont="1" applyFill="1" applyBorder="1" applyAlignment="1">
      <alignment horizontal="center" vertical="center"/>
    </xf>
    <xf numFmtId="0" fontId="24" fillId="3" borderId="3" xfId="0" applyFont="1" applyFill="1" applyBorder="1" applyAlignment="1">
      <alignment horizontal="center" vertical="center"/>
    </xf>
    <xf numFmtId="0" fontId="24" fillId="3" borderId="11" xfId="0" applyFont="1" applyFill="1" applyBorder="1" applyAlignment="1">
      <alignment horizontal="center" vertical="center"/>
    </xf>
    <xf numFmtId="0" fontId="2" fillId="0" borderId="0" xfId="0" applyFont="1" applyAlignment="1">
      <alignment horizontal="center" vertical="center" wrapText="1"/>
    </xf>
    <xf numFmtId="164" fontId="10" fillId="2" borderId="1" xfId="0" applyNumberFormat="1" applyFont="1" applyFill="1" applyBorder="1" applyAlignment="1">
      <alignment horizontal="center" vertical="center"/>
    </xf>
    <xf numFmtId="0" fontId="6" fillId="0" borderId="0" xfId="0" applyFont="1" applyBorder="1" applyAlignment="1">
      <alignment horizontal="left" vertical="center" wrapText="1"/>
    </xf>
    <xf numFmtId="0" fontId="0" fillId="0" borderId="0" xfId="0" applyAlignment="1">
      <alignment horizontal="left" vertical="center" wrapText="1"/>
    </xf>
    <xf numFmtId="0" fontId="24" fillId="3" borderId="12" xfId="0" applyFont="1" applyFill="1" applyBorder="1" applyAlignment="1">
      <alignment horizontal="center" vertical="center" wrapText="1"/>
    </xf>
    <xf numFmtId="0" fontId="35" fillId="3" borderId="3" xfId="0" applyFont="1" applyFill="1" applyBorder="1" applyAlignment="1">
      <alignment horizontal="center" vertical="center" wrapText="1"/>
    </xf>
    <xf numFmtId="0" fontId="35" fillId="3" borderId="11" xfId="0" applyFont="1" applyFill="1" applyBorder="1" applyAlignment="1">
      <alignment horizontal="center" vertical="center" wrapText="1"/>
    </xf>
    <xf numFmtId="15" fontId="25" fillId="3" borderId="12" xfId="0" applyNumberFormat="1" applyFont="1" applyFill="1" applyBorder="1" applyAlignment="1">
      <alignment horizontal="center" vertical="center"/>
    </xf>
    <xf numFmtId="0" fontId="25" fillId="3" borderId="3" xfId="0" applyFont="1" applyFill="1" applyBorder="1" applyAlignment="1">
      <alignment horizontal="center" vertical="center"/>
    </xf>
    <xf numFmtId="0" fontId="25" fillId="3" borderId="11" xfId="0" applyFont="1" applyFill="1" applyBorder="1" applyAlignment="1">
      <alignment horizontal="center" vertical="center"/>
    </xf>
    <xf numFmtId="0" fontId="1" fillId="0" borderId="1" xfId="0" applyFont="1" applyBorder="1" applyAlignment="1">
      <alignment horizontal="center" vertical="center"/>
    </xf>
    <xf numFmtId="0" fontId="4" fillId="0" borderId="0" xfId="0" applyFont="1" applyAlignment="1">
      <alignment horizontal="center" vertical="center" wrapText="1"/>
    </xf>
    <xf numFmtId="0" fontId="1" fillId="2" borderId="5" xfId="0" applyFont="1" applyFill="1" applyBorder="1" applyAlignment="1">
      <alignment horizontal="left" vertical="top"/>
    </xf>
    <xf numFmtId="0" fontId="1" fillId="2" borderId="2" xfId="0" applyFont="1" applyFill="1" applyBorder="1" applyAlignment="1">
      <alignment horizontal="left" vertical="top"/>
    </xf>
    <xf numFmtId="0" fontId="1" fillId="2" borderId="6" xfId="0" applyFont="1" applyFill="1" applyBorder="1" applyAlignment="1">
      <alignment horizontal="left" vertical="top"/>
    </xf>
    <xf numFmtId="0" fontId="1" fillId="2" borderId="8" xfId="0" applyFont="1" applyFill="1" applyBorder="1" applyAlignment="1">
      <alignment horizontal="left" vertical="top"/>
    </xf>
    <xf numFmtId="0" fontId="1" fillId="2" borderId="0" xfId="0" applyFont="1" applyFill="1" applyBorder="1" applyAlignment="1">
      <alignment horizontal="left" vertical="top"/>
    </xf>
    <xf numFmtId="0" fontId="1" fillId="2" borderId="7" xfId="0" applyFont="1" applyFill="1" applyBorder="1" applyAlignment="1">
      <alignment horizontal="left" vertical="top"/>
    </xf>
    <xf numFmtId="0" fontId="1" fillId="2" borderId="9" xfId="0" applyFont="1" applyFill="1" applyBorder="1" applyAlignment="1">
      <alignment horizontal="left" vertical="top"/>
    </xf>
    <xf numFmtId="0" fontId="1" fillId="2" borderId="4" xfId="0" applyFont="1" applyFill="1" applyBorder="1" applyAlignment="1">
      <alignment horizontal="left" vertical="top"/>
    </xf>
    <xf numFmtId="0" fontId="1" fillId="2" borderId="10" xfId="0" applyFont="1" applyFill="1" applyBorder="1" applyAlignment="1">
      <alignment horizontal="left" vertical="top"/>
    </xf>
    <xf numFmtId="0" fontId="24" fillId="3" borderId="3" xfId="0" applyFont="1" applyFill="1" applyBorder="1" applyAlignment="1">
      <alignment horizontal="center" vertical="center" wrapText="1"/>
    </xf>
    <xf numFmtId="0" fontId="24" fillId="3" borderId="11" xfId="0" applyFont="1" applyFill="1" applyBorder="1" applyAlignment="1">
      <alignment horizontal="center" vertical="center" wrapText="1"/>
    </xf>
    <xf numFmtId="0" fontId="0" fillId="0" borderId="0" xfId="0" applyAlignment="1">
      <alignment wrapText="1"/>
    </xf>
    <xf numFmtId="0" fontId="26" fillId="0" borderId="0" xfId="0" applyFont="1" applyBorder="1" applyAlignment="1">
      <alignment horizontal="left" vertical="center"/>
    </xf>
    <xf numFmtId="0" fontId="0" fillId="0" borderId="0" xfId="0" applyAlignment="1">
      <alignment vertical="center"/>
    </xf>
    <xf numFmtId="0" fontId="12" fillId="0" borderId="0" xfId="0" applyFont="1" applyBorder="1" applyAlignment="1">
      <alignment horizontal="center" vertical="center" wrapText="1"/>
    </xf>
    <xf numFmtId="0" fontId="0" fillId="0" borderId="0" xfId="0" applyAlignment="1">
      <alignment horizontal="center" vertical="center"/>
    </xf>
    <xf numFmtId="0" fontId="1" fillId="0"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0" xfId="0" applyFont="1" applyBorder="1" applyAlignment="1">
      <alignment horizontal="left" vertical="center" wrapText="1"/>
    </xf>
    <xf numFmtId="0" fontId="14" fillId="0" borderId="1" xfId="0" applyFont="1" applyFill="1" applyBorder="1" applyAlignment="1">
      <alignment horizontal="center"/>
    </xf>
    <xf numFmtId="0" fontId="16" fillId="0" borderId="5" xfId="0" applyFont="1" applyBorder="1" applyAlignment="1">
      <alignment horizontal="center" vertical="center" wrapText="1"/>
    </xf>
    <xf numFmtId="0" fontId="14" fillId="0" borderId="2" xfId="0" applyFont="1" applyBorder="1" applyAlignment="1">
      <alignment horizontal="center" vertical="center"/>
    </xf>
    <xf numFmtId="0" fontId="14" fillId="0" borderId="6" xfId="0" applyFont="1" applyBorder="1" applyAlignment="1">
      <alignment horizontal="center" vertical="center"/>
    </xf>
    <xf numFmtId="0" fontId="14" fillId="0" borderId="8" xfId="0" applyFont="1" applyBorder="1" applyAlignment="1">
      <alignment horizontal="center" vertical="center"/>
    </xf>
    <xf numFmtId="0" fontId="14" fillId="0" borderId="0" xfId="0" applyFont="1" applyBorder="1" applyAlignment="1">
      <alignment horizontal="center" vertical="center"/>
    </xf>
    <xf numFmtId="0" fontId="14" fillId="0" borderId="7" xfId="0" applyFont="1" applyBorder="1" applyAlignment="1">
      <alignment horizontal="center" vertical="center"/>
    </xf>
    <xf numFmtId="0" fontId="14" fillId="0" borderId="9" xfId="0" applyFont="1" applyBorder="1" applyAlignment="1">
      <alignment horizontal="center" vertical="center"/>
    </xf>
    <xf numFmtId="0" fontId="14" fillId="0" borderId="4" xfId="0" applyFont="1" applyBorder="1" applyAlignment="1">
      <alignment horizontal="center" vertical="center"/>
    </xf>
    <xf numFmtId="0" fontId="14" fillId="0" borderId="10" xfId="0" applyFont="1" applyBorder="1" applyAlignment="1">
      <alignment horizontal="center" vertical="center"/>
    </xf>
    <xf numFmtId="0" fontId="25" fillId="3" borderId="12" xfId="0" applyFont="1" applyFill="1" applyBorder="1" applyAlignment="1">
      <alignment horizontal="center" vertical="center"/>
    </xf>
    <xf numFmtId="0" fontId="22" fillId="3" borderId="12" xfId="0" applyFont="1" applyFill="1" applyBorder="1" applyAlignment="1">
      <alignment horizontal="center"/>
    </xf>
    <xf numFmtId="0" fontId="22" fillId="3" borderId="3" xfId="0" applyFont="1" applyFill="1" applyBorder="1" applyAlignment="1">
      <alignment horizontal="center"/>
    </xf>
    <xf numFmtId="0" fontId="22" fillId="3" borderId="11" xfId="0" applyFont="1" applyFill="1" applyBorder="1" applyAlignment="1">
      <alignment horizontal="center"/>
    </xf>
    <xf numFmtId="0" fontId="25" fillId="3" borderId="1" xfId="0" applyFont="1" applyFill="1" applyBorder="1" applyAlignment="1">
      <alignment horizontal="center"/>
    </xf>
    <xf numFmtId="0" fontId="1" fillId="0" borderId="0" xfId="0" applyFont="1" applyBorder="1" applyAlignment="1">
      <alignment horizontal="right" vertical="center" wrapText="1"/>
    </xf>
    <xf numFmtId="165" fontId="14" fillId="0" borderId="12" xfId="0" applyNumberFormat="1" applyFont="1" applyBorder="1" applyAlignment="1">
      <alignment horizontal="center" vertical="center"/>
    </xf>
    <xf numFmtId="0" fontId="14" fillId="0" borderId="3" xfId="0" applyFont="1" applyBorder="1" applyAlignment="1">
      <alignment horizontal="center" vertical="center"/>
    </xf>
    <xf numFmtId="0" fontId="14" fillId="0" borderId="11" xfId="0" applyFont="1" applyBorder="1" applyAlignment="1">
      <alignment horizontal="center" vertical="center"/>
    </xf>
    <xf numFmtId="167" fontId="17" fillId="0" borderId="5" xfId="0" applyNumberFormat="1" applyFont="1" applyBorder="1" applyAlignment="1">
      <alignment horizontal="center" vertical="center"/>
    </xf>
    <xf numFmtId="167" fontId="17" fillId="0" borderId="2" xfId="0" applyNumberFormat="1" applyFont="1" applyBorder="1" applyAlignment="1">
      <alignment horizontal="center" vertical="center"/>
    </xf>
    <xf numFmtId="167" fontId="17" fillId="0" borderId="6" xfId="0" applyNumberFormat="1" applyFont="1" applyBorder="1" applyAlignment="1">
      <alignment horizontal="center" vertical="center"/>
    </xf>
    <xf numFmtId="167" fontId="17" fillId="0" borderId="8" xfId="0" applyNumberFormat="1" applyFont="1" applyBorder="1" applyAlignment="1">
      <alignment horizontal="center" vertical="center"/>
    </xf>
    <xf numFmtId="167" fontId="17" fillId="0" borderId="0" xfId="0" applyNumberFormat="1" applyFont="1" applyBorder="1" applyAlignment="1">
      <alignment horizontal="center" vertical="center"/>
    </xf>
    <xf numFmtId="167" fontId="17" fillId="0" borderId="7" xfId="0" applyNumberFormat="1" applyFont="1" applyBorder="1" applyAlignment="1">
      <alignment horizontal="center" vertical="center"/>
    </xf>
    <xf numFmtId="167" fontId="17" fillId="0" borderId="9" xfId="0" applyNumberFormat="1" applyFont="1" applyBorder="1" applyAlignment="1">
      <alignment horizontal="center" vertical="center"/>
    </xf>
    <xf numFmtId="167" fontId="17" fillId="0" borderId="4" xfId="0" applyNumberFormat="1" applyFont="1" applyBorder="1" applyAlignment="1">
      <alignment horizontal="center" vertical="center"/>
    </xf>
    <xf numFmtId="167" fontId="17" fillId="0" borderId="10" xfId="0" applyNumberFormat="1" applyFont="1" applyBorder="1" applyAlignment="1">
      <alignment horizontal="center" vertical="center"/>
    </xf>
    <xf numFmtId="167" fontId="20" fillId="3" borderId="5" xfId="0" applyNumberFormat="1" applyFont="1" applyFill="1" applyBorder="1" applyAlignment="1">
      <alignment horizontal="center" vertical="center"/>
    </xf>
    <xf numFmtId="167" fontId="20" fillId="3" borderId="2" xfId="0" applyNumberFormat="1" applyFont="1" applyFill="1" applyBorder="1" applyAlignment="1">
      <alignment horizontal="center" vertical="center"/>
    </xf>
    <xf numFmtId="167" fontId="20" fillId="3" borderId="6" xfId="0" applyNumberFormat="1" applyFont="1" applyFill="1" applyBorder="1" applyAlignment="1">
      <alignment horizontal="center" vertical="center"/>
    </xf>
    <xf numFmtId="167" fontId="20" fillId="3" borderId="9" xfId="0" applyNumberFormat="1" applyFont="1" applyFill="1" applyBorder="1" applyAlignment="1">
      <alignment horizontal="center" vertical="center"/>
    </xf>
    <xf numFmtId="167" fontId="20" fillId="3" borderId="4" xfId="0" applyNumberFormat="1" applyFont="1" applyFill="1" applyBorder="1" applyAlignment="1">
      <alignment horizontal="center" vertical="center"/>
    </xf>
    <xf numFmtId="167" fontId="20" fillId="3" borderId="10" xfId="0" applyNumberFormat="1" applyFont="1" applyFill="1" applyBorder="1" applyAlignment="1">
      <alignment horizontal="center" vertical="center"/>
    </xf>
    <xf numFmtId="0" fontId="2" fillId="0" borderId="0" xfId="0" applyFont="1" applyAlignment="1">
      <alignment horizontal="left" vertical="center"/>
    </xf>
    <xf numFmtId="0" fontId="5" fillId="0" borderId="0" xfId="0" applyFont="1" applyAlignment="1">
      <alignment horizontal="left" vertical="center"/>
    </xf>
    <xf numFmtId="0" fontId="32" fillId="0" borderId="0" xfId="0" applyFont="1" applyAlignment="1">
      <alignment horizontal="left" vertical="center"/>
    </xf>
    <xf numFmtId="167" fontId="34" fillId="0" borderId="12" xfId="0" applyNumberFormat="1" applyFont="1" applyBorder="1" applyAlignment="1">
      <alignment horizontal="center" vertical="center"/>
    </xf>
    <xf numFmtId="167" fontId="33" fillId="0" borderId="3" xfId="0" applyNumberFormat="1" applyFont="1" applyBorder="1" applyAlignment="1">
      <alignment horizontal="center" vertical="center"/>
    </xf>
    <xf numFmtId="167" fontId="33" fillId="0" borderId="11" xfId="0" applyNumberFormat="1" applyFont="1" applyBorder="1" applyAlignment="1">
      <alignment horizontal="center" vertical="center"/>
    </xf>
    <xf numFmtId="0" fontId="6" fillId="0" borderId="26" xfId="0" applyFont="1" applyBorder="1" applyAlignment="1">
      <alignment horizontal="center" vertical="center" wrapText="1"/>
    </xf>
    <xf numFmtId="0" fontId="6" fillId="0" borderId="27" xfId="0" applyFont="1" applyBorder="1" applyAlignment="1">
      <alignment horizontal="center" vertical="center"/>
    </xf>
    <xf numFmtId="0" fontId="6" fillId="0" borderId="25" xfId="0" applyFont="1" applyBorder="1" applyAlignment="1">
      <alignment horizontal="center" vertical="center"/>
    </xf>
    <xf numFmtId="0" fontId="20" fillId="3" borderId="5" xfId="0" applyFont="1" applyFill="1" applyBorder="1" applyAlignment="1">
      <alignment horizontal="left" vertical="top"/>
    </xf>
    <xf numFmtId="0" fontId="22" fillId="3" borderId="2" xfId="0" applyFont="1" applyFill="1" applyBorder="1" applyAlignment="1">
      <alignment horizontal="left" vertical="top"/>
    </xf>
    <xf numFmtId="0" fontId="22" fillId="3" borderId="6" xfId="0" applyFont="1" applyFill="1" applyBorder="1" applyAlignment="1">
      <alignment horizontal="left" vertical="top"/>
    </xf>
    <xf numFmtId="0" fontId="22" fillId="3" borderId="9" xfId="0" applyFont="1" applyFill="1" applyBorder="1" applyAlignment="1">
      <alignment horizontal="left" vertical="top"/>
    </xf>
    <xf numFmtId="0" fontId="22" fillId="3" borderId="4" xfId="0" applyFont="1" applyFill="1" applyBorder="1" applyAlignment="1">
      <alignment horizontal="left" vertical="top"/>
    </xf>
    <xf numFmtId="0" fontId="22" fillId="3" borderId="10" xfId="0" applyFont="1" applyFill="1" applyBorder="1" applyAlignment="1">
      <alignment horizontal="left" vertical="top"/>
    </xf>
    <xf numFmtId="0" fontId="2" fillId="0" borderId="0" xfId="0" applyFont="1" applyBorder="1" applyAlignment="1">
      <alignment horizontal="left" vertical="top"/>
    </xf>
    <xf numFmtId="0" fontId="27" fillId="0" borderId="0" xfId="0" applyFont="1" applyBorder="1" applyAlignment="1">
      <alignment horizontal="left" vertical="top"/>
    </xf>
    <xf numFmtId="0" fontId="6" fillId="0" borderId="5" xfId="0" applyFont="1" applyBorder="1" applyAlignment="1">
      <alignment horizontal="left" vertical="center" wrapText="1"/>
    </xf>
    <xf numFmtId="0" fontId="6" fillId="0" borderId="2" xfId="0" applyFont="1" applyBorder="1" applyAlignment="1">
      <alignment horizontal="left" vertical="center" wrapText="1"/>
    </xf>
    <xf numFmtId="0" fontId="6" fillId="0" borderId="6" xfId="0" applyFont="1" applyBorder="1" applyAlignment="1">
      <alignment horizontal="left" vertical="center" wrapText="1"/>
    </xf>
    <xf numFmtId="0" fontId="6" fillId="0" borderId="8" xfId="0" applyFont="1" applyBorder="1" applyAlignment="1">
      <alignment horizontal="left" vertical="center" wrapText="1"/>
    </xf>
    <xf numFmtId="0" fontId="6" fillId="0" borderId="7" xfId="0" applyFont="1" applyBorder="1" applyAlignment="1">
      <alignment horizontal="left" vertical="center" wrapText="1"/>
    </xf>
    <xf numFmtId="0" fontId="6" fillId="0" borderId="9" xfId="0" applyFont="1" applyBorder="1" applyAlignment="1">
      <alignment horizontal="left" vertical="center" wrapText="1"/>
    </xf>
    <xf numFmtId="0" fontId="6" fillId="0" borderId="4" xfId="0" applyFont="1" applyBorder="1" applyAlignment="1">
      <alignment horizontal="left" vertical="center" wrapText="1"/>
    </xf>
    <xf numFmtId="0" fontId="6" fillId="0" borderId="10" xfId="0" applyFont="1" applyBorder="1" applyAlignment="1">
      <alignment horizontal="left" vertical="center" wrapText="1"/>
    </xf>
    <xf numFmtId="0" fontId="21" fillId="3" borderId="12" xfId="0" applyFont="1" applyFill="1" applyBorder="1" applyAlignment="1">
      <alignment horizontal="center" vertical="center" wrapText="1"/>
    </xf>
    <xf numFmtId="0" fontId="21" fillId="3" borderId="3" xfId="0" applyFont="1" applyFill="1" applyBorder="1" applyAlignment="1">
      <alignment horizontal="center" vertical="center" wrapText="1"/>
    </xf>
    <xf numFmtId="0" fontId="21" fillId="3" borderId="11" xfId="0" applyFont="1" applyFill="1" applyBorder="1" applyAlignment="1">
      <alignment horizontal="center" vertical="center" wrapText="1"/>
    </xf>
    <xf numFmtId="166" fontId="32" fillId="0" borderId="0" xfId="0" quotePrefix="1" applyNumberFormat="1" applyFont="1" applyAlignment="1">
      <alignment horizontal="center" vertical="center"/>
    </xf>
    <xf numFmtId="166" fontId="32" fillId="0" borderId="0" xfId="0" applyNumberFormat="1" applyFont="1" applyAlignment="1">
      <alignment horizontal="center" vertical="center"/>
    </xf>
    <xf numFmtId="0" fontId="11" fillId="2" borderId="1" xfId="0" applyFont="1" applyFill="1" applyBorder="1" applyAlignment="1">
      <alignment horizontal="center" vertical="center"/>
    </xf>
    <xf numFmtId="0" fontId="0" fillId="2" borderId="1" xfId="0" applyFill="1" applyBorder="1" applyAlignment="1">
      <alignment horizontal="center" vertical="center"/>
    </xf>
    <xf numFmtId="0" fontId="1" fillId="0" borderId="0" xfId="0" applyFont="1" applyAlignment="1">
      <alignment horizontal="center" vertical="center"/>
    </xf>
    <xf numFmtId="14" fontId="20" fillId="3" borderId="12" xfId="0" applyNumberFormat="1" applyFont="1" applyFill="1" applyBorder="1" applyAlignment="1">
      <alignment horizontal="center" vertical="center"/>
    </xf>
    <xf numFmtId="0" fontId="20" fillId="3" borderId="3" xfId="0" applyFont="1" applyFill="1" applyBorder="1" applyAlignment="1">
      <alignment horizontal="center" vertical="center"/>
    </xf>
    <xf numFmtId="0" fontId="20" fillId="3" borderId="11" xfId="0" applyFont="1" applyFill="1" applyBorder="1" applyAlignment="1">
      <alignment horizontal="center" vertical="center"/>
    </xf>
    <xf numFmtId="0" fontId="8" fillId="2" borderId="1" xfId="0" applyFont="1" applyFill="1" applyBorder="1" applyAlignment="1">
      <alignment horizontal="center" vertical="center"/>
    </xf>
    <xf numFmtId="0" fontId="5" fillId="0" borderId="26" xfId="0" applyFont="1" applyBorder="1" applyAlignment="1">
      <alignment horizontal="center" vertical="center" wrapText="1"/>
    </xf>
    <xf numFmtId="0" fontId="5" fillId="0" borderId="27" xfId="0" applyFont="1" applyBorder="1" applyAlignment="1">
      <alignment horizontal="center" vertical="center"/>
    </xf>
    <xf numFmtId="0" fontId="5" fillId="0" borderId="25" xfId="0" applyFont="1" applyBorder="1" applyAlignment="1">
      <alignment horizontal="center" vertical="center"/>
    </xf>
    <xf numFmtId="167" fontId="17" fillId="0" borderId="16" xfId="0" applyNumberFormat="1" applyFont="1" applyBorder="1" applyAlignment="1">
      <alignment horizontal="center" vertical="center"/>
    </xf>
    <xf numFmtId="167" fontId="17" fillId="0" borderId="17" xfId="0" applyNumberFormat="1" applyFont="1" applyBorder="1" applyAlignment="1">
      <alignment horizontal="center" vertical="center"/>
    </xf>
    <xf numFmtId="167" fontId="17" fillId="0" borderId="18" xfId="0" applyNumberFormat="1" applyFont="1" applyBorder="1" applyAlignment="1">
      <alignment horizontal="center" vertical="center"/>
    </xf>
    <xf numFmtId="167" fontId="17" fillId="0" borderId="19" xfId="0" applyNumberFormat="1" applyFont="1" applyBorder="1" applyAlignment="1">
      <alignment horizontal="center" vertical="center"/>
    </xf>
    <xf numFmtId="167" fontId="17" fillId="0" borderId="20" xfId="0" applyNumberFormat="1" applyFont="1" applyBorder="1" applyAlignment="1">
      <alignment horizontal="center" vertical="center"/>
    </xf>
    <xf numFmtId="167" fontId="17" fillId="0" borderId="21" xfId="0" applyNumberFormat="1" applyFont="1" applyBorder="1" applyAlignment="1">
      <alignment horizontal="center" vertical="center"/>
    </xf>
    <xf numFmtId="167" fontId="17" fillId="0" borderId="22" xfId="0" applyNumberFormat="1" applyFont="1" applyBorder="1" applyAlignment="1">
      <alignment horizontal="center" vertical="center"/>
    </xf>
    <xf numFmtId="167" fontId="17" fillId="0" borderId="23" xfId="0" applyNumberFormat="1" applyFont="1" applyBorder="1" applyAlignment="1">
      <alignment horizontal="center" vertical="center"/>
    </xf>
    <xf numFmtId="167" fontId="17" fillId="0" borderId="13" xfId="0" applyNumberFormat="1" applyFont="1" applyBorder="1" applyAlignment="1">
      <alignment horizontal="center" vertical="center"/>
    </xf>
    <xf numFmtId="167" fontId="17" fillId="0" borderId="14" xfId="0" applyNumberFormat="1" applyFont="1" applyBorder="1" applyAlignment="1">
      <alignment horizontal="center" vertical="center"/>
    </xf>
    <xf numFmtId="167" fontId="17" fillId="0" borderId="15" xfId="0" applyNumberFormat="1" applyFont="1" applyBorder="1" applyAlignment="1">
      <alignment horizontal="center" vertical="center"/>
    </xf>
    <xf numFmtId="167" fontId="18" fillId="0" borderId="5" xfId="0" applyNumberFormat="1" applyFont="1" applyBorder="1" applyAlignment="1">
      <alignment horizontal="center" vertical="center"/>
    </xf>
    <xf numFmtId="167" fontId="18" fillId="0" borderId="2" xfId="0" applyNumberFormat="1" applyFont="1" applyBorder="1" applyAlignment="1">
      <alignment horizontal="center" vertical="center"/>
    </xf>
    <xf numFmtId="167" fontId="18" fillId="0" borderId="6" xfId="0" applyNumberFormat="1" applyFont="1" applyBorder="1" applyAlignment="1">
      <alignment horizontal="center" vertical="center"/>
    </xf>
    <xf numFmtId="167" fontId="18" fillId="0" borderId="8" xfId="0" applyNumberFormat="1" applyFont="1" applyBorder="1" applyAlignment="1">
      <alignment horizontal="center" vertical="center"/>
    </xf>
    <xf numFmtId="167" fontId="18" fillId="0" borderId="0" xfId="0" applyNumberFormat="1" applyFont="1" applyBorder="1" applyAlignment="1">
      <alignment horizontal="center" vertical="center"/>
    </xf>
    <xf numFmtId="167" fontId="18" fillId="0" borderId="7" xfId="0" applyNumberFormat="1" applyFont="1" applyBorder="1" applyAlignment="1">
      <alignment horizontal="center" vertical="center"/>
    </xf>
    <xf numFmtId="167" fontId="18" fillId="0" borderId="9" xfId="0" applyNumberFormat="1" applyFont="1" applyBorder="1" applyAlignment="1">
      <alignment horizontal="center" vertical="center"/>
    </xf>
    <xf numFmtId="167" fontId="18" fillId="0" borderId="4" xfId="0" applyNumberFormat="1" applyFont="1" applyBorder="1" applyAlignment="1">
      <alignment horizontal="center" vertical="center"/>
    </xf>
    <xf numFmtId="167" fontId="18" fillId="0" borderId="10" xfId="0" applyNumberFormat="1" applyFont="1" applyBorder="1" applyAlignment="1">
      <alignment horizontal="center" vertical="center"/>
    </xf>
    <xf numFmtId="0" fontId="31" fillId="0" borderId="0" xfId="0" applyFont="1" applyAlignment="1">
      <alignment horizontal="center"/>
    </xf>
    <xf numFmtId="0" fontId="28" fillId="0" borderId="0" xfId="0" applyFont="1" applyAlignment="1">
      <alignment horizontal="center"/>
    </xf>
    <xf numFmtId="0" fontId="0" fillId="0" borderId="0" xfId="0" applyAlignment="1">
      <alignment horizontal="center"/>
    </xf>
    <xf numFmtId="0" fontId="30" fillId="0" borderId="2" xfId="0" applyFont="1" applyBorder="1" applyAlignment="1">
      <alignment horizontal="center" vertical="center"/>
    </xf>
    <xf numFmtId="0" fontId="0" fillId="0" borderId="6" xfId="0" applyBorder="1" applyAlignment="1">
      <alignment horizontal="center" vertical="center"/>
    </xf>
  </cellXfs>
  <cellStyles count="1">
    <cellStyle name="Normal"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7"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B1:O67"/>
  <sheetViews>
    <sheetView tabSelected="1" zoomScale="85" zoomScaleNormal="85" zoomScalePageLayoutView="85" workbookViewId="0">
      <selection activeCell="H2" sqref="H2"/>
    </sheetView>
  </sheetViews>
  <sheetFormatPr baseColWidth="10" defaultColWidth="8.83203125" defaultRowHeight="15" x14ac:dyDescent="0.2"/>
  <cols>
    <col min="1" max="2" width="2.5" customWidth="1"/>
    <col min="3" max="3" width="17.5" customWidth="1"/>
    <col min="4" max="4" width="5" customWidth="1"/>
    <col min="5" max="5" width="38.33203125" customWidth="1"/>
    <col min="6" max="6" width="16.5" customWidth="1"/>
    <col min="7" max="7" width="2.5" customWidth="1"/>
    <col min="8" max="8" width="13.83203125" customWidth="1"/>
    <col min="9" max="9" width="2" customWidth="1"/>
    <col min="10" max="10" width="11.5" customWidth="1"/>
    <col min="11" max="11" width="1.5" customWidth="1"/>
    <col min="12" max="12" width="12.1640625" customWidth="1"/>
    <col min="13" max="13" width="1.6640625" customWidth="1"/>
  </cols>
  <sheetData>
    <row r="1" spans="2:13" ht="8.25" customHeight="1" x14ac:dyDescent="0.2"/>
    <row r="2" spans="2:13" ht="36.75" customHeight="1" x14ac:dyDescent="0.2">
      <c r="C2" s="122" t="s">
        <v>12</v>
      </c>
      <c r="E2" s="122" t="s">
        <v>44</v>
      </c>
      <c r="F2" s="122"/>
      <c r="G2" s="134"/>
      <c r="H2" s="31"/>
      <c r="I2" s="123" t="s">
        <v>23</v>
      </c>
      <c r="J2" s="124"/>
      <c r="K2" s="124"/>
      <c r="L2" s="125"/>
    </row>
    <row r="3" spans="2:13" ht="8.25" customHeight="1" x14ac:dyDescent="0.2">
      <c r="C3" s="122"/>
      <c r="I3" s="126"/>
      <c r="J3" s="127"/>
      <c r="K3" s="127"/>
      <c r="L3" s="128"/>
    </row>
    <row r="4" spans="2:13" ht="36.75" customHeight="1" x14ac:dyDescent="0.2">
      <c r="C4" s="98" t="s">
        <v>11</v>
      </c>
      <c r="D4" s="98"/>
      <c r="E4" s="115"/>
      <c r="F4" s="132"/>
      <c r="G4" s="133"/>
      <c r="H4" s="1"/>
      <c r="I4" s="129"/>
      <c r="J4" s="130"/>
      <c r="K4" s="130"/>
      <c r="L4" s="131"/>
    </row>
    <row r="5" spans="2:13" ht="8.25" customHeight="1" x14ac:dyDescent="0.2">
      <c r="C5" s="2"/>
      <c r="D5" s="2"/>
      <c r="J5" s="32"/>
      <c r="K5" s="32"/>
      <c r="L5" s="32"/>
    </row>
    <row r="6" spans="2:13" ht="36.75" customHeight="1" x14ac:dyDescent="0.2">
      <c r="C6" s="98" t="s">
        <v>9</v>
      </c>
      <c r="D6" s="98"/>
      <c r="E6" s="115"/>
      <c r="F6" s="116"/>
      <c r="G6" s="117"/>
      <c r="H6" s="6" t="s">
        <v>8</v>
      </c>
      <c r="I6" s="118"/>
      <c r="J6" s="119"/>
      <c r="K6" s="119"/>
      <c r="L6" s="120"/>
    </row>
    <row r="7" spans="2:13" ht="8.25" customHeight="1" x14ac:dyDescent="0.2"/>
    <row r="8" spans="2:13" ht="36.75" customHeight="1" x14ac:dyDescent="0.2">
      <c r="C8" s="98" t="s">
        <v>18</v>
      </c>
      <c r="D8" s="104"/>
      <c r="E8" s="65"/>
      <c r="F8" s="105" t="s">
        <v>17</v>
      </c>
      <c r="G8" s="106"/>
      <c r="H8" s="107"/>
      <c r="I8" s="108"/>
      <c r="J8" s="109"/>
      <c r="K8" s="109"/>
      <c r="L8" s="110"/>
    </row>
    <row r="9" spans="2:13" ht="8.25" customHeight="1" x14ac:dyDescent="0.2"/>
    <row r="10" spans="2:13" ht="15" customHeight="1" x14ac:dyDescent="0.25">
      <c r="C10" s="111"/>
      <c r="D10" s="111"/>
      <c r="E10" s="58" t="s">
        <v>55</v>
      </c>
      <c r="F10" s="1"/>
      <c r="H10" s="6"/>
      <c r="I10" s="7"/>
      <c r="J10" s="7"/>
      <c r="K10" s="7"/>
      <c r="L10" s="7"/>
    </row>
    <row r="11" spans="2:13" ht="6.75" customHeight="1" x14ac:dyDescent="0.25">
      <c r="E11" s="5"/>
    </row>
    <row r="12" spans="2:13" x14ac:dyDescent="0.2">
      <c r="B12" s="113" t="s">
        <v>43</v>
      </c>
      <c r="C12" s="113"/>
      <c r="D12" s="113"/>
      <c r="E12" s="113"/>
      <c r="F12" s="113"/>
      <c r="G12" s="113"/>
      <c r="H12" s="113"/>
      <c r="I12" s="113"/>
      <c r="J12" s="113"/>
      <c r="K12" s="113"/>
      <c r="L12" s="113"/>
      <c r="M12" s="113"/>
    </row>
    <row r="13" spans="2:13" x14ac:dyDescent="0.2">
      <c r="B13" s="114"/>
      <c r="C13" s="114"/>
      <c r="D13" s="114"/>
      <c r="E13" s="114"/>
      <c r="F13" s="114"/>
      <c r="G13" s="114"/>
      <c r="H13" s="114"/>
      <c r="I13" s="114"/>
      <c r="J13" s="114"/>
      <c r="K13" s="114"/>
      <c r="L13" s="114"/>
      <c r="M13" s="114"/>
    </row>
    <row r="14" spans="2:13" x14ac:dyDescent="0.2">
      <c r="B14" s="114"/>
      <c r="C14" s="114"/>
      <c r="D14" s="114"/>
      <c r="E14" s="114"/>
      <c r="F14" s="114"/>
      <c r="G14" s="114"/>
      <c r="H14" s="114"/>
      <c r="I14" s="114"/>
      <c r="J14" s="114"/>
      <c r="K14" s="114"/>
      <c r="L14" s="114"/>
      <c r="M14" s="114"/>
    </row>
    <row r="15" spans="2:13" x14ac:dyDescent="0.2">
      <c r="B15" s="114"/>
      <c r="C15" s="114"/>
      <c r="D15" s="114"/>
      <c r="E15" s="114"/>
      <c r="F15" s="114"/>
      <c r="G15" s="114"/>
      <c r="H15" s="114"/>
      <c r="I15" s="114"/>
      <c r="J15" s="114"/>
      <c r="K15" s="114"/>
      <c r="L15" s="114"/>
      <c r="M15" s="114"/>
    </row>
    <row r="16" spans="2:13" x14ac:dyDescent="0.2">
      <c r="B16" s="114"/>
      <c r="C16" s="114"/>
      <c r="D16" s="114"/>
      <c r="E16" s="114"/>
      <c r="F16" s="114"/>
      <c r="G16" s="114"/>
      <c r="H16" s="114"/>
      <c r="I16" s="114"/>
      <c r="J16" s="114"/>
      <c r="K16" s="114"/>
      <c r="L16" s="114"/>
      <c r="M16" s="114"/>
    </row>
    <row r="17" spans="2:13" ht="6.75" customHeight="1" x14ac:dyDescent="0.2"/>
    <row r="18" spans="2:13" ht="19" x14ac:dyDescent="0.2">
      <c r="B18" s="121" t="s">
        <v>24</v>
      </c>
      <c r="C18" s="121"/>
      <c r="D18" s="121"/>
      <c r="E18" s="121" t="s">
        <v>4</v>
      </c>
      <c r="F18" s="121"/>
      <c r="G18" s="121" t="s">
        <v>5</v>
      </c>
      <c r="H18" s="121"/>
      <c r="I18" s="121"/>
      <c r="J18" s="121" t="s">
        <v>6</v>
      </c>
      <c r="K18" s="121"/>
      <c r="L18" s="121"/>
      <c r="M18" s="121"/>
    </row>
    <row r="19" spans="2:13" ht="42" customHeight="1" x14ac:dyDescent="0.2">
      <c r="B19" s="102"/>
      <c r="C19" s="102"/>
      <c r="D19" s="102"/>
      <c r="E19" s="103"/>
      <c r="F19" s="103"/>
      <c r="G19" s="103"/>
      <c r="H19" s="103"/>
      <c r="I19" s="103"/>
      <c r="J19" s="112"/>
      <c r="K19" s="103"/>
      <c r="L19" s="103"/>
      <c r="M19" s="103"/>
    </row>
    <row r="20" spans="2:13" ht="36" customHeight="1" x14ac:dyDescent="0.2">
      <c r="C20" s="135" t="s">
        <v>16</v>
      </c>
      <c r="D20" s="135"/>
      <c r="E20" s="140" t="s">
        <v>28</v>
      </c>
      <c r="F20" s="140"/>
    </row>
    <row r="21" spans="2:13" ht="6.75" customHeight="1" x14ac:dyDescent="0.2">
      <c r="B21" s="19"/>
      <c r="C21" s="3"/>
      <c r="D21" s="3"/>
      <c r="E21" s="9"/>
      <c r="F21" s="8"/>
      <c r="G21" s="3"/>
      <c r="H21" s="3"/>
      <c r="I21" s="3"/>
      <c r="J21" s="3"/>
      <c r="K21" s="3"/>
      <c r="L21" s="3"/>
      <c r="M21" s="20"/>
    </row>
    <row r="22" spans="2:13" ht="38" x14ac:dyDescent="0.25">
      <c r="B22" s="23"/>
      <c r="C22" s="98" t="s">
        <v>39</v>
      </c>
      <c r="D22" s="40"/>
      <c r="E22" s="21" t="s">
        <v>59</v>
      </c>
      <c r="F22" s="66"/>
      <c r="G22" s="1"/>
      <c r="H22" s="1"/>
      <c r="I22" s="1"/>
      <c r="J22" s="139"/>
      <c r="K22" s="139"/>
      <c r="L22" s="139"/>
      <c r="M22" s="22"/>
    </row>
    <row r="23" spans="2:13" ht="6" customHeight="1" x14ac:dyDescent="0.25">
      <c r="B23" s="23"/>
      <c r="C23" s="136"/>
      <c r="D23" s="1"/>
      <c r="E23" s="21"/>
      <c r="F23" s="1"/>
      <c r="G23" s="1"/>
      <c r="H23" s="1"/>
      <c r="I23" s="1"/>
      <c r="J23" s="1"/>
      <c r="K23" s="1"/>
      <c r="L23" s="1"/>
      <c r="M23" s="22"/>
    </row>
    <row r="24" spans="2:13" ht="27.75" customHeight="1" x14ac:dyDescent="0.2">
      <c r="B24" s="23"/>
      <c r="C24" s="136"/>
      <c r="D24" s="1"/>
      <c r="E24" s="141" t="s">
        <v>60</v>
      </c>
      <c r="F24" s="141"/>
      <c r="G24" s="1"/>
      <c r="H24" s="1"/>
      <c r="I24" s="1"/>
      <c r="J24" s="152"/>
      <c r="K24" s="119"/>
      <c r="L24" s="120"/>
      <c r="M24" s="22"/>
    </row>
    <row r="25" spans="2:13" ht="6" customHeight="1" x14ac:dyDescent="0.2">
      <c r="B25" s="23"/>
      <c r="C25" s="136"/>
      <c r="D25" s="1"/>
      <c r="E25" s="14"/>
      <c r="F25" s="17"/>
      <c r="G25" s="1"/>
      <c r="H25" s="1"/>
      <c r="I25" s="1"/>
      <c r="J25" s="7"/>
      <c r="K25" s="7"/>
      <c r="L25" s="7"/>
      <c r="M25" s="22"/>
    </row>
    <row r="26" spans="2:13" ht="29.25" customHeight="1" x14ac:dyDescent="0.2">
      <c r="B26" s="23"/>
      <c r="C26" s="136"/>
      <c r="D26" s="1"/>
      <c r="E26" s="141" t="s">
        <v>29</v>
      </c>
      <c r="F26" s="141"/>
      <c r="G26" s="1"/>
      <c r="H26" s="1"/>
      <c r="I26" s="1"/>
      <c r="J26" s="152"/>
      <c r="K26" s="119"/>
      <c r="L26" s="120"/>
      <c r="M26" s="22"/>
    </row>
    <row r="27" spans="2:13" ht="6" customHeight="1" x14ac:dyDescent="0.2">
      <c r="B27" s="23"/>
      <c r="C27" s="136"/>
      <c r="D27" s="1"/>
      <c r="E27" s="14"/>
      <c r="F27" s="17"/>
      <c r="G27" s="1"/>
      <c r="H27" s="1"/>
      <c r="I27" s="1"/>
      <c r="J27" s="7"/>
      <c r="K27" s="7"/>
      <c r="L27" s="7"/>
      <c r="M27" s="22"/>
    </row>
    <row r="28" spans="2:13" ht="27.75" customHeight="1" x14ac:dyDescent="0.2">
      <c r="B28" s="23"/>
      <c r="C28" s="136"/>
      <c r="D28" s="1"/>
      <c r="E28" s="141" t="s">
        <v>0</v>
      </c>
      <c r="F28" s="141"/>
      <c r="G28" s="1"/>
      <c r="H28" s="1"/>
      <c r="I28" s="1"/>
      <c r="J28" s="152"/>
      <c r="K28" s="119"/>
      <c r="L28" s="120"/>
      <c r="M28" s="22"/>
    </row>
    <row r="29" spans="2:13" ht="6.75" customHeight="1" x14ac:dyDescent="0.2">
      <c r="B29" s="23"/>
      <c r="C29" s="1"/>
      <c r="D29" s="1"/>
      <c r="E29" s="14"/>
      <c r="F29" s="17"/>
      <c r="G29" s="1"/>
      <c r="H29" s="1"/>
      <c r="I29" s="1"/>
      <c r="J29" s="1"/>
      <c r="K29" s="1"/>
      <c r="L29" s="1"/>
      <c r="M29" s="22"/>
    </row>
    <row r="30" spans="2:13" ht="6.75" customHeight="1" x14ac:dyDescent="0.2">
      <c r="B30" s="23"/>
      <c r="C30" s="3"/>
      <c r="D30" s="3"/>
      <c r="E30" s="9"/>
      <c r="F30" s="8"/>
      <c r="G30" s="3"/>
      <c r="H30" s="3"/>
      <c r="I30" s="3"/>
      <c r="J30" s="3"/>
      <c r="K30" s="3"/>
      <c r="L30" s="3"/>
      <c r="M30" s="22"/>
    </row>
    <row r="31" spans="2:13" ht="24" x14ac:dyDescent="0.25">
      <c r="B31" s="23"/>
      <c r="C31" s="137" t="s">
        <v>31</v>
      </c>
      <c r="D31" s="40"/>
      <c r="E31" s="21" t="s">
        <v>30</v>
      </c>
      <c r="F31" s="66"/>
      <c r="G31" s="23"/>
      <c r="H31" s="1"/>
      <c r="I31" s="1"/>
      <c r="J31" s="88"/>
      <c r="K31" s="88"/>
      <c r="L31" s="88"/>
      <c r="M31" s="22"/>
    </row>
    <row r="32" spans="2:13" ht="6.75" customHeight="1" x14ac:dyDescent="0.2">
      <c r="B32" s="23"/>
      <c r="C32" s="138"/>
      <c r="D32" s="1"/>
      <c r="E32" s="41"/>
      <c r="F32" s="17"/>
      <c r="G32" s="1"/>
      <c r="H32" s="1"/>
      <c r="I32" s="1"/>
      <c r="J32" s="1"/>
      <c r="K32" s="1"/>
      <c r="L32" s="1"/>
      <c r="M32" s="22"/>
    </row>
    <row r="33" spans="2:15" ht="30.75" customHeight="1" x14ac:dyDescent="0.3">
      <c r="B33" s="23"/>
      <c r="C33" s="138"/>
      <c r="D33" s="1"/>
      <c r="E33" s="141" t="s">
        <v>64</v>
      </c>
      <c r="F33" s="141"/>
      <c r="G33" s="142">
        <f>I8*0.29*F31</f>
        <v>0</v>
      </c>
      <c r="H33" s="142"/>
      <c r="I33" s="1"/>
      <c r="J33" s="143">
        <f>G33+G35</f>
        <v>0</v>
      </c>
      <c r="K33" s="144"/>
      <c r="L33" s="145"/>
      <c r="M33" s="22"/>
    </row>
    <row r="34" spans="2:15" ht="6" customHeight="1" x14ac:dyDescent="0.2">
      <c r="B34" s="23"/>
      <c r="C34" s="138"/>
      <c r="D34" s="1"/>
      <c r="E34" s="14"/>
      <c r="F34" s="17"/>
      <c r="G34" s="1"/>
      <c r="H34" s="1"/>
      <c r="I34" s="1"/>
      <c r="J34" s="146"/>
      <c r="K34" s="147"/>
      <c r="L34" s="148"/>
      <c r="M34" s="22"/>
    </row>
    <row r="35" spans="2:15" ht="31.5" customHeight="1" x14ac:dyDescent="0.3">
      <c r="B35" s="23"/>
      <c r="C35" s="138"/>
      <c r="D35" s="1"/>
      <c r="E35" s="141" t="s">
        <v>42</v>
      </c>
      <c r="F35" s="141"/>
      <c r="G35" s="156"/>
      <c r="H35" s="156"/>
      <c r="I35" s="1"/>
      <c r="J35" s="149"/>
      <c r="K35" s="150"/>
      <c r="L35" s="151"/>
      <c r="M35" s="22"/>
    </row>
    <row r="36" spans="2:15" ht="6" customHeight="1" x14ac:dyDescent="0.2">
      <c r="B36" s="23"/>
      <c r="C36" s="1"/>
      <c r="D36" s="1"/>
      <c r="E36" s="14"/>
      <c r="F36" s="17"/>
      <c r="G36" s="1"/>
      <c r="H36" s="1"/>
      <c r="I36" s="1"/>
      <c r="J36" s="1"/>
      <c r="K36" s="1"/>
      <c r="L36" s="1"/>
      <c r="M36" s="22"/>
    </row>
    <row r="37" spans="2:15" ht="6.75" customHeight="1" x14ac:dyDescent="0.2">
      <c r="B37" s="23"/>
      <c r="C37" s="3"/>
      <c r="D37" s="3"/>
      <c r="E37" s="9"/>
      <c r="F37" s="8"/>
      <c r="G37" s="3"/>
      <c r="H37" s="3"/>
      <c r="I37" s="3"/>
      <c r="J37" s="3"/>
      <c r="K37" s="13"/>
      <c r="L37" s="13"/>
      <c r="M37" s="22"/>
    </row>
    <row r="38" spans="2:15" ht="37.5" customHeight="1" x14ac:dyDescent="0.2">
      <c r="B38" s="23"/>
      <c r="C38" s="7"/>
      <c r="D38" s="1"/>
      <c r="E38" s="157" t="s">
        <v>13</v>
      </c>
      <c r="F38" s="157"/>
      <c r="G38" s="1"/>
      <c r="H38" s="1"/>
      <c r="I38" s="1"/>
      <c r="J38" s="158">
        <f>J24+J26+J28+J33</f>
        <v>0</v>
      </c>
      <c r="K38" s="159"/>
      <c r="L38" s="160"/>
      <c r="M38" s="22"/>
      <c r="O38" t="s">
        <v>10</v>
      </c>
    </row>
    <row r="39" spans="2:15" ht="7.5" customHeight="1" x14ac:dyDescent="0.2">
      <c r="B39" s="24"/>
      <c r="C39" s="15"/>
      <c r="D39" s="18"/>
      <c r="E39" s="26"/>
      <c r="F39" s="27"/>
      <c r="G39" s="18"/>
      <c r="H39" s="18"/>
      <c r="I39" s="18"/>
      <c r="J39" s="18"/>
      <c r="K39" s="18"/>
      <c r="L39" s="18"/>
      <c r="M39" s="25"/>
    </row>
    <row r="40" spans="2:15" ht="7.5" customHeight="1" x14ac:dyDescent="0.2">
      <c r="C40" s="16"/>
      <c r="E40" s="10"/>
      <c r="F40" s="11"/>
    </row>
    <row r="41" spans="2:15" ht="36.75" customHeight="1" x14ac:dyDescent="0.2">
      <c r="C41" s="49" t="s">
        <v>14</v>
      </c>
      <c r="D41" s="153"/>
      <c r="E41" s="154"/>
      <c r="F41" s="154"/>
      <c r="G41" s="155"/>
      <c r="H41" s="29" t="s">
        <v>15</v>
      </c>
      <c r="J41" s="152"/>
      <c r="K41" s="119"/>
      <c r="L41" s="120"/>
    </row>
    <row r="42" spans="2:15" ht="5.25" customHeight="1" x14ac:dyDescent="0.2">
      <c r="C42" s="16"/>
      <c r="E42" s="12"/>
      <c r="F42" s="12"/>
    </row>
    <row r="43" spans="2:15" ht="7.5" customHeight="1" x14ac:dyDescent="0.2">
      <c r="B43" s="1"/>
      <c r="C43" s="7"/>
      <c r="D43" s="1"/>
      <c r="E43" s="33"/>
      <c r="F43" s="34"/>
      <c r="G43" s="1"/>
      <c r="H43" s="1"/>
      <c r="I43" s="1"/>
      <c r="J43" s="1"/>
      <c r="K43" s="1"/>
      <c r="L43" s="1"/>
      <c r="M43" s="1"/>
    </row>
    <row r="44" spans="2:15" ht="39" customHeight="1" x14ac:dyDescent="0.2">
      <c r="B44" s="1"/>
      <c r="C44" s="7"/>
      <c r="D44" s="1"/>
      <c r="E44" s="81" t="s">
        <v>27</v>
      </c>
      <c r="F44" s="81"/>
      <c r="G44" s="1"/>
      <c r="H44" s="1"/>
      <c r="I44" s="1"/>
      <c r="J44" s="82">
        <f>J38+J41</f>
        <v>0</v>
      </c>
      <c r="K44" s="83"/>
      <c r="L44" s="84"/>
      <c r="M44" s="1"/>
    </row>
    <row r="45" spans="2:15" ht="6" customHeight="1" x14ac:dyDescent="0.2">
      <c r="B45" s="1"/>
      <c r="C45" s="1"/>
      <c r="D45" s="1"/>
      <c r="E45" s="1"/>
      <c r="F45" s="1"/>
      <c r="G45" s="1"/>
      <c r="H45" s="1"/>
      <c r="I45" s="1"/>
      <c r="J45" s="1"/>
      <c r="K45" s="1"/>
      <c r="L45" s="1"/>
      <c r="M45" s="1"/>
    </row>
    <row r="46" spans="2:15" ht="6.75" customHeight="1" x14ac:dyDescent="0.2">
      <c r="C46" s="1"/>
      <c r="D46" s="1"/>
      <c r="E46" s="14"/>
      <c r="F46" s="17"/>
      <c r="G46" s="1"/>
      <c r="H46" s="1"/>
      <c r="I46" s="1"/>
      <c r="J46" s="1"/>
      <c r="K46" s="1"/>
      <c r="L46" s="1"/>
    </row>
    <row r="47" spans="2:15" ht="24.75" customHeight="1" x14ac:dyDescent="0.2">
      <c r="B47" s="19"/>
      <c r="C47" s="99" t="s">
        <v>40</v>
      </c>
      <c r="D47" s="99"/>
      <c r="E47" s="100" t="s">
        <v>66</v>
      </c>
      <c r="F47" s="101"/>
      <c r="G47" s="101"/>
      <c r="H47" s="101"/>
      <c r="I47" s="101"/>
      <c r="J47" s="101"/>
      <c r="K47" s="101"/>
      <c r="L47" s="101"/>
      <c r="M47" s="20"/>
    </row>
    <row r="48" spans="2:15" ht="7.5" customHeight="1" x14ac:dyDescent="0.25">
      <c r="B48" s="23"/>
      <c r="C48" s="28"/>
      <c r="D48" s="28"/>
      <c r="E48" s="28"/>
      <c r="F48" s="28"/>
      <c r="G48" s="28"/>
      <c r="H48" s="28"/>
      <c r="I48" s="1"/>
      <c r="J48" s="1"/>
      <c r="K48" s="1"/>
      <c r="L48" s="1"/>
      <c r="M48" s="22"/>
    </row>
    <row r="49" spans="2:13" ht="26.25" customHeight="1" x14ac:dyDescent="0.25">
      <c r="B49" s="23"/>
      <c r="C49" s="98" t="s">
        <v>3</v>
      </c>
      <c r="D49" s="28"/>
      <c r="E49" s="28" t="s">
        <v>25</v>
      </c>
      <c r="F49" s="74" t="e">
        <f>J44/E8</f>
        <v>#DIV/0!</v>
      </c>
      <c r="G49" s="28"/>
      <c r="H49" s="87" t="s">
        <v>15</v>
      </c>
      <c r="I49" s="1"/>
      <c r="J49" s="89" t="e">
        <f>F49*F51</f>
        <v>#DIV/0!</v>
      </c>
      <c r="K49" s="90"/>
      <c r="L49" s="91"/>
      <c r="M49" s="22"/>
    </row>
    <row r="50" spans="2:13" ht="6" customHeight="1" x14ac:dyDescent="0.3">
      <c r="B50" s="23"/>
      <c r="C50" s="88"/>
      <c r="D50" s="28"/>
      <c r="E50" s="28"/>
      <c r="F50" s="75"/>
      <c r="G50" s="28"/>
      <c r="H50" s="88"/>
      <c r="I50" s="1"/>
      <c r="J50" s="92"/>
      <c r="K50" s="93"/>
      <c r="L50" s="94"/>
      <c r="M50" s="22"/>
    </row>
    <row r="51" spans="2:13" ht="27.75" customHeight="1" x14ac:dyDescent="0.25">
      <c r="B51" s="23"/>
      <c r="C51" s="88"/>
      <c r="D51" s="28"/>
      <c r="E51" s="28" t="s">
        <v>1</v>
      </c>
      <c r="F51" s="76"/>
      <c r="G51" s="28"/>
      <c r="H51" s="88"/>
      <c r="I51" s="1"/>
      <c r="J51" s="95"/>
      <c r="K51" s="96"/>
      <c r="L51" s="97"/>
      <c r="M51" s="22"/>
    </row>
    <row r="52" spans="2:13" ht="5.25" customHeight="1" x14ac:dyDescent="0.3">
      <c r="B52" s="23"/>
      <c r="C52" s="28"/>
      <c r="D52" s="28"/>
      <c r="E52" s="28"/>
      <c r="F52" s="75"/>
      <c r="G52" s="28"/>
      <c r="H52" s="28"/>
      <c r="I52" s="1"/>
      <c r="J52" s="1"/>
      <c r="K52" s="1"/>
      <c r="L52" s="1"/>
      <c r="M52" s="22"/>
    </row>
    <row r="53" spans="2:13" ht="27.75" customHeight="1" x14ac:dyDescent="0.25">
      <c r="B53" s="23"/>
      <c r="C53" s="98" t="s">
        <v>2</v>
      </c>
      <c r="D53" s="28"/>
      <c r="E53" s="28" t="s">
        <v>25</v>
      </c>
      <c r="F53" s="74" t="e">
        <f>F49-F57</f>
        <v>#DIV/0!</v>
      </c>
      <c r="G53" s="28"/>
      <c r="H53" s="87" t="s">
        <v>15</v>
      </c>
      <c r="I53" s="1"/>
      <c r="J53" s="89" t="e">
        <f>F53*F55</f>
        <v>#DIV/0!</v>
      </c>
      <c r="K53" s="90"/>
      <c r="L53" s="91"/>
      <c r="M53" s="22"/>
    </row>
    <row r="54" spans="2:13" ht="6" customHeight="1" x14ac:dyDescent="0.3">
      <c r="B54" s="23"/>
      <c r="C54" s="88"/>
      <c r="D54" s="28"/>
      <c r="E54" s="28"/>
      <c r="F54" s="75"/>
      <c r="G54" s="28"/>
      <c r="H54" s="88"/>
      <c r="I54" s="1"/>
      <c r="J54" s="92"/>
      <c r="K54" s="93"/>
      <c r="L54" s="94"/>
      <c r="M54" s="22"/>
    </row>
    <row r="55" spans="2:13" ht="29.25" customHeight="1" x14ac:dyDescent="0.25">
      <c r="B55" s="23"/>
      <c r="C55" s="88"/>
      <c r="D55" s="28"/>
      <c r="E55" s="28" t="s">
        <v>1</v>
      </c>
      <c r="F55" s="77">
        <f>E8-F51</f>
        <v>0</v>
      </c>
      <c r="G55" s="28"/>
      <c r="H55" s="88"/>
      <c r="I55" s="1"/>
      <c r="J55" s="95"/>
      <c r="K55" s="96"/>
      <c r="L55" s="97"/>
      <c r="M55" s="22"/>
    </row>
    <row r="56" spans="2:13" ht="5.25" customHeight="1" thickBot="1" x14ac:dyDescent="0.3">
      <c r="B56" s="23"/>
      <c r="C56" s="28"/>
      <c r="D56" s="28"/>
      <c r="E56" s="28"/>
      <c r="F56" s="38"/>
      <c r="G56" s="28"/>
      <c r="H56" s="28"/>
      <c r="I56" s="1"/>
      <c r="J56" s="1"/>
      <c r="K56" s="1"/>
      <c r="L56" s="1"/>
      <c r="M56" s="22"/>
    </row>
    <row r="57" spans="2:13" ht="26.25" customHeight="1" thickBot="1" x14ac:dyDescent="0.3">
      <c r="B57" s="23"/>
      <c r="C57" s="85" t="s">
        <v>41</v>
      </c>
      <c r="D57" s="28"/>
      <c r="E57" s="28" t="s">
        <v>45</v>
      </c>
      <c r="F57" s="78"/>
      <c r="G57" s="28"/>
      <c r="H57" s="87" t="s">
        <v>15</v>
      </c>
      <c r="I57" s="1"/>
      <c r="J57" s="89">
        <f>F57*F59</f>
        <v>0</v>
      </c>
      <c r="K57" s="90"/>
      <c r="L57" s="91"/>
      <c r="M57" s="22"/>
    </row>
    <row r="58" spans="2:13" ht="6" customHeight="1" x14ac:dyDescent="0.25">
      <c r="B58" s="23"/>
      <c r="C58" s="86"/>
      <c r="D58" s="28"/>
      <c r="E58" s="28"/>
      <c r="F58" s="38"/>
      <c r="G58" s="28"/>
      <c r="H58" s="88"/>
      <c r="I58" s="1"/>
      <c r="J58" s="92"/>
      <c r="K58" s="93"/>
      <c r="L58" s="94"/>
      <c r="M58" s="22"/>
    </row>
    <row r="59" spans="2:13" ht="27.75" customHeight="1" x14ac:dyDescent="0.25">
      <c r="B59" s="23"/>
      <c r="C59" s="86"/>
      <c r="D59" s="28"/>
      <c r="E59" s="28" t="s">
        <v>1</v>
      </c>
      <c r="F59" s="79">
        <f>F55</f>
        <v>0</v>
      </c>
      <c r="G59" s="28"/>
      <c r="H59" s="88"/>
      <c r="I59" s="1"/>
      <c r="J59" s="95"/>
      <c r="K59" s="96"/>
      <c r="L59" s="97"/>
      <c r="M59" s="22"/>
    </row>
    <row r="60" spans="2:13" ht="5.25" customHeight="1" x14ac:dyDescent="0.2">
      <c r="B60" s="24"/>
      <c r="C60" s="18"/>
      <c r="D60" s="18"/>
      <c r="E60" s="18"/>
      <c r="F60" s="18"/>
      <c r="G60" s="18"/>
      <c r="H60" s="18"/>
      <c r="I60" s="18"/>
      <c r="J60" s="18"/>
      <c r="K60" s="18"/>
      <c r="L60" s="18"/>
      <c r="M60" s="25"/>
    </row>
    <row r="61" spans="2:13" ht="8.25" customHeight="1" x14ac:dyDescent="0.2">
      <c r="C61" s="1"/>
      <c r="D61" s="1"/>
      <c r="E61" s="1"/>
      <c r="F61" s="1"/>
      <c r="G61" s="1"/>
      <c r="H61" s="1"/>
      <c r="I61" s="1"/>
      <c r="J61" s="1"/>
      <c r="K61" s="1"/>
      <c r="L61" s="1"/>
    </row>
    <row r="62" spans="2:13" ht="19" x14ac:dyDescent="0.25">
      <c r="C62" s="30" t="s">
        <v>26</v>
      </c>
      <c r="D62" s="4"/>
      <c r="E62" s="4"/>
      <c r="F62" s="4"/>
      <c r="G62" s="4"/>
      <c r="H62" s="4"/>
      <c r="I62" s="4"/>
      <c r="J62" s="4"/>
      <c r="K62" s="4"/>
      <c r="L62" s="4"/>
    </row>
    <row r="63" spans="2:13" ht="6.75" customHeight="1" x14ac:dyDescent="0.25">
      <c r="C63" s="4"/>
      <c r="D63" s="4"/>
      <c r="E63" s="4"/>
      <c r="F63" s="4"/>
      <c r="G63" s="4"/>
      <c r="H63" s="4"/>
      <c r="I63" s="4"/>
      <c r="J63" s="4"/>
      <c r="K63" s="4"/>
      <c r="L63" s="4"/>
    </row>
    <row r="64" spans="2:13" ht="30" customHeight="1" x14ac:dyDescent="0.25">
      <c r="C64" s="80" t="s">
        <v>7</v>
      </c>
      <c r="D64" s="80"/>
      <c r="E64" s="43">
        <f>J33</f>
        <v>0</v>
      </c>
      <c r="F64" s="46"/>
      <c r="G64" s="4"/>
      <c r="H64" s="48" t="s">
        <v>32</v>
      </c>
      <c r="I64" s="4"/>
      <c r="J64" s="82" t="e">
        <f>E64/F31</f>
        <v>#DIV/0!</v>
      </c>
      <c r="K64" s="83"/>
      <c r="L64" s="84"/>
    </row>
    <row r="65" spans="3:5" ht="9.75" customHeight="1" x14ac:dyDescent="0.2"/>
    <row r="66" spans="3:5" ht="19" x14ac:dyDescent="0.25">
      <c r="C66" s="39"/>
      <c r="D66" s="39"/>
      <c r="E66" s="39"/>
    </row>
    <row r="67" spans="3:5" ht="19" x14ac:dyDescent="0.25">
      <c r="C67" s="39"/>
      <c r="D67" s="39"/>
      <c r="E67" s="39"/>
    </row>
  </sheetData>
  <mergeCells count="57">
    <mergeCell ref="D41:G41"/>
    <mergeCell ref="J41:L41"/>
    <mergeCell ref="E35:F35"/>
    <mergeCell ref="G35:H35"/>
    <mergeCell ref="E38:F38"/>
    <mergeCell ref="J38:L38"/>
    <mergeCell ref="C20:D20"/>
    <mergeCell ref="C22:C28"/>
    <mergeCell ref="J31:L31"/>
    <mergeCell ref="C31:C35"/>
    <mergeCell ref="J22:L22"/>
    <mergeCell ref="E20:F20"/>
    <mergeCell ref="E33:F33"/>
    <mergeCell ref="G33:H33"/>
    <mergeCell ref="J33:L35"/>
    <mergeCell ref="E24:F24"/>
    <mergeCell ref="J24:L24"/>
    <mergeCell ref="E26:F26"/>
    <mergeCell ref="J26:L26"/>
    <mergeCell ref="E28:F28"/>
    <mergeCell ref="J28:L28"/>
    <mergeCell ref="C2:C3"/>
    <mergeCell ref="I2:L4"/>
    <mergeCell ref="C4:D4"/>
    <mergeCell ref="E4:G4"/>
    <mergeCell ref="E2:G2"/>
    <mergeCell ref="C6:D6"/>
    <mergeCell ref="E6:G6"/>
    <mergeCell ref="I6:L6"/>
    <mergeCell ref="J18:M18"/>
    <mergeCell ref="B18:D18"/>
    <mergeCell ref="E18:F18"/>
    <mergeCell ref="G18:I18"/>
    <mergeCell ref="B19:D19"/>
    <mergeCell ref="E19:F19"/>
    <mergeCell ref="G19:I19"/>
    <mergeCell ref="C8:D8"/>
    <mergeCell ref="F8:H8"/>
    <mergeCell ref="I8:L8"/>
    <mergeCell ref="C10:D10"/>
    <mergeCell ref="J19:M19"/>
    <mergeCell ref="B12:M16"/>
    <mergeCell ref="C64:D64"/>
    <mergeCell ref="E44:F44"/>
    <mergeCell ref="J44:L44"/>
    <mergeCell ref="C57:C59"/>
    <mergeCell ref="H57:H59"/>
    <mergeCell ref="J57:L59"/>
    <mergeCell ref="C53:C55"/>
    <mergeCell ref="H53:H55"/>
    <mergeCell ref="J53:L55"/>
    <mergeCell ref="C47:D47"/>
    <mergeCell ref="C49:C51"/>
    <mergeCell ref="H49:H51"/>
    <mergeCell ref="J49:L51"/>
    <mergeCell ref="J64:L64"/>
    <mergeCell ref="E47:L47"/>
  </mergeCells>
  <phoneticPr fontId="9" type="noConversion"/>
  <dataValidations count="1">
    <dataValidation type="list" allowBlank="1" showInputMessage="1" showErrorMessage="1" sqref="F57">
      <formula1>"4,8"</formula1>
    </dataValidation>
  </dataValidations>
  <pageMargins left="0.70866141732283472" right="0.70866141732283472" top="0.59055118110236227" bottom="0.59055118110236227" header="0.31496062992125984" footer="0.31496062992125984"/>
  <pageSetup paperSize="9" scale="68" orientation="portrait" r:id="rId1"/>
  <headerFooter>
    <oddFooter>&amp;LMise à jour le 25/11/2022&amp;CFiche de calcul&amp;R&amp;A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M42"/>
  <sheetViews>
    <sheetView workbookViewId="0">
      <selection activeCell="H2" sqref="H2"/>
    </sheetView>
  </sheetViews>
  <sheetFormatPr baseColWidth="10" defaultColWidth="8.83203125" defaultRowHeight="15" x14ac:dyDescent="0.2"/>
  <cols>
    <col min="1" max="2" width="2.5" customWidth="1"/>
    <col min="3" max="3" width="17.5" customWidth="1"/>
    <col min="4" max="4" width="5" customWidth="1"/>
    <col min="5" max="5" width="31.6640625" customWidth="1"/>
    <col min="6" max="6" width="18.83203125" customWidth="1"/>
    <col min="7" max="7" width="2.5" customWidth="1"/>
    <col min="8" max="8" width="13.83203125" customWidth="1"/>
    <col min="9" max="9" width="2" customWidth="1"/>
    <col min="10" max="10" width="11.5" customWidth="1"/>
    <col min="11" max="11" width="1.5" customWidth="1"/>
    <col min="12" max="12" width="12.1640625" customWidth="1"/>
    <col min="13" max="13" width="1.6640625" customWidth="1"/>
  </cols>
  <sheetData>
    <row r="1" spans="1:13" ht="8.25" customHeight="1" x14ac:dyDescent="0.2"/>
    <row r="2" spans="1:13" ht="36.75" customHeight="1" x14ac:dyDescent="0.2">
      <c r="C2" s="122" t="s">
        <v>12</v>
      </c>
      <c r="E2" s="122" t="s">
        <v>19</v>
      </c>
      <c r="F2" s="122"/>
      <c r="H2" s="31"/>
      <c r="I2" s="123" t="s">
        <v>23</v>
      </c>
      <c r="J2" s="124"/>
      <c r="K2" s="124"/>
      <c r="L2" s="125"/>
    </row>
    <row r="3" spans="1:13" ht="8.25" customHeight="1" x14ac:dyDescent="0.2">
      <c r="C3" s="122"/>
      <c r="I3" s="126"/>
      <c r="J3" s="127"/>
      <c r="K3" s="127"/>
      <c r="L3" s="128"/>
    </row>
    <row r="4" spans="1:13" ht="51" customHeight="1" x14ac:dyDescent="0.2">
      <c r="C4" s="98" t="s">
        <v>11</v>
      </c>
      <c r="D4" s="98"/>
      <c r="E4" s="201"/>
      <c r="F4" s="202"/>
      <c r="G4" s="203"/>
      <c r="H4" s="1"/>
      <c r="I4" s="129"/>
      <c r="J4" s="130"/>
      <c r="K4" s="130"/>
      <c r="L4" s="131"/>
    </row>
    <row r="5" spans="1:13" ht="8.25" customHeight="1" x14ac:dyDescent="0.2">
      <c r="C5" s="2"/>
      <c r="D5" s="2"/>
      <c r="J5" s="32"/>
      <c r="K5" s="32"/>
      <c r="L5" s="32"/>
    </row>
    <row r="6" spans="1:13" ht="47.25" customHeight="1" x14ac:dyDescent="0.2">
      <c r="A6" s="1"/>
      <c r="C6" s="98" t="s">
        <v>9</v>
      </c>
      <c r="D6" s="98"/>
      <c r="E6" s="201"/>
      <c r="F6" s="202"/>
      <c r="G6" s="203"/>
      <c r="H6" s="6" t="s">
        <v>8</v>
      </c>
      <c r="I6" s="209"/>
      <c r="J6" s="210"/>
      <c r="K6" s="210"/>
      <c r="L6" s="211"/>
    </row>
    <row r="7" spans="1:13" ht="8.25" customHeight="1" x14ac:dyDescent="0.2">
      <c r="A7" s="1"/>
    </row>
    <row r="8" spans="1:13" ht="36.75" customHeight="1" x14ac:dyDescent="0.2">
      <c r="C8" s="98" t="s">
        <v>18</v>
      </c>
      <c r="D8" s="98"/>
      <c r="E8" s="68"/>
      <c r="F8" s="88" t="s">
        <v>55</v>
      </c>
      <c r="G8" s="208"/>
      <c r="H8" s="88"/>
      <c r="I8" s="88"/>
      <c r="J8" s="88"/>
      <c r="K8" s="88"/>
      <c r="L8" s="88"/>
    </row>
    <row r="9" spans="1:13" ht="8.25" customHeight="1" x14ac:dyDescent="0.2">
      <c r="E9" s="47"/>
    </row>
    <row r="10" spans="1:13" ht="6.75" customHeight="1" x14ac:dyDescent="0.25">
      <c r="E10" s="5"/>
    </row>
    <row r="11" spans="1:13" ht="27.75" customHeight="1" x14ac:dyDescent="0.2">
      <c r="B11" s="193" t="s">
        <v>54</v>
      </c>
      <c r="C11" s="194"/>
      <c r="D11" s="194"/>
      <c r="E11" s="194"/>
      <c r="F11" s="194"/>
      <c r="G11" s="194"/>
      <c r="H11" s="194"/>
      <c r="I11" s="194"/>
      <c r="J11" s="194"/>
      <c r="K11" s="194"/>
      <c r="L11" s="194"/>
      <c r="M11" s="195"/>
    </row>
    <row r="12" spans="1:13" ht="50.25" customHeight="1" x14ac:dyDescent="0.2">
      <c r="B12" s="196"/>
      <c r="C12" s="113"/>
      <c r="D12" s="113"/>
      <c r="E12" s="113"/>
      <c r="F12" s="113"/>
      <c r="G12" s="113"/>
      <c r="H12" s="113"/>
      <c r="I12" s="113"/>
      <c r="J12" s="113"/>
      <c r="K12" s="113"/>
      <c r="L12" s="113"/>
      <c r="M12" s="197"/>
    </row>
    <row r="13" spans="1:13" ht="28.5" customHeight="1" x14ac:dyDescent="0.2">
      <c r="B13" s="198"/>
      <c r="C13" s="199"/>
      <c r="D13" s="199"/>
      <c r="E13" s="199"/>
      <c r="F13" s="199"/>
      <c r="G13" s="199"/>
      <c r="H13" s="199"/>
      <c r="I13" s="199"/>
      <c r="J13" s="199"/>
      <c r="K13" s="199"/>
      <c r="L13" s="199"/>
      <c r="M13" s="200"/>
    </row>
    <row r="14" spans="1:13" ht="6.75" customHeight="1" x14ac:dyDescent="0.2"/>
    <row r="15" spans="1:13" ht="19" x14ac:dyDescent="0.2">
      <c r="B15" s="121" t="s">
        <v>33</v>
      </c>
      <c r="C15" s="121"/>
      <c r="D15" s="121"/>
      <c r="E15" s="121" t="s">
        <v>4</v>
      </c>
      <c r="F15" s="121"/>
      <c r="G15" s="121" t="s">
        <v>5</v>
      </c>
      <c r="H15" s="121"/>
      <c r="I15" s="121"/>
      <c r="J15" s="121" t="s">
        <v>6</v>
      </c>
      <c r="K15" s="121"/>
      <c r="L15" s="121"/>
      <c r="M15" s="121"/>
    </row>
    <row r="16" spans="1:13" ht="51" customHeight="1" x14ac:dyDescent="0.2">
      <c r="B16" s="102"/>
      <c r="C16" s="102"/>
      <c r="D16" s="102"/>
      <c r="E16" s="212" t="s">
        <v>38</v>
      </c>
      <c r="F16" s="207"/>
      <c r="G16" s="207"/>
      <c r="H16" s="207"/>
      <c r="I16" s="207"/>
      <c r="J16" s="206"/>
      <c r="K16" s="206"/>
      <c r="L16" s="206"/>
      <c r="M16" s="206"/>
    </row>
    <row r="17" spans="3:12" ht="28.5" customHeight="1" x14ac:dyDescent="0.2">
      <c r="E17" s="81" t="s">
        <v>28</v>
      </c>
      <c r="F17" s="81"/>
    </row>
    <row r="18" spans="3:12" ht="9.75" customHeight="1" x14ac:dyDescent="0.2"/>
    <row r="19" spans="3:12" ht="19" x14ac:dyDescent="0.2">
      <c r="C19" s="191" t="s">
        <v>34</v>
      </c>
      <c r="D19" s="192"/>
      <c r="E19" s="192"/>
      <c r="F19" s="192"/>
      <c r="J19" s="176" t="s">
        <v>35</v>
      </c>
      <c r="K19" s="176"/>
      <c r="L19" s="176"/>
    </row>
    <row r="20" spans="3:12" ht="9.75" customHeight="1" x14ac:dyDescent="0.2">
      <c r="C20" s="42"/>
      <c r="D20" s="42"/>
      <c r="E20" s="42"/>
      <c r="F20" s="42"/>
    </row>
    <row r="21" spans="3:12" ht="45" customHeight="1" x14ac:dyDescent="0.2">
      <c r="C21" s="185"/>
      <c r="D21" s="186"/>
      <c r="E21" s="186"/>
      <c r="F21" s="187"/>
      <c r="J21" s="170"/>
      <c r="K21" s="171"/>
      <c r="L21" s="172"/>
    </row>
    <row r="22" spans="3:12" ht="17.25" customHeight="1" x14ac:dyDescent="0.2">
      <c r="C22" s="188"/>
      <c r="D22" s="189"/>
      <c r="E22" s="189"/>
      <c r="F22" s="190"/>
      <c r="J22" s="173"/>
      <c r="K22" s="174"/>
      <c r="L22" s="175"/>
    </row>
    <row r="24" spans="3:12" ht="33.75" customHeight="1" x14ac:dyDescent="0.2">
      <c r="C24" s="177" t="s">
        <v>57</v>
      </c>
      <c r="D24" s="178"/>
      <c r="E24" s="178"/>
      <c r="F24" s="178"/>
      <c r="G24" s="178"/>
      <c r="H24" s="178"/>
      <c r="I24" s="178"/>
      <c r="J24" s="178"/>
      <c r="K24" s="178"/>
      <c r="L24" s="178"/>
    </row>
    <row r="25" spans="3:12" ht="8.25" customHeight="1" x14ac:dyDescent="0.2"/>
    <row r="26" spans="3:12" ht="33.75" customHeight="1" x14ac:dyDescent="0.2">
      <c r="C26" s="64" t="s">
        <v>58</v>
      </c>
      <c r="D26" s="63"/>
      <c r="E26" s="63"/>
      <c r="F26" s="63"/>
      <c r="G26" s="63"/>
      <c r="H26" s="63"/>
      <c r="I26" s="63"/>
      <c r="J26" s="179">
        <f>J21-20</f>
        <v>-20</v>
      </c>
      <c r="K26" s="180"/>
      <c r="L26" s="181"/>
    </row>
    <row r="27" spans="3:12" ht="8.25" customHeight="1" x14ac:dyDescent="0.2"/>
    <row r="28" spans="3:12" ht="23.25" customHeight="1" x14ac:dyDescent="0.25">
      <c r="C28" s="177" t="s">
        <v>61</v>
      </c>
      <c r="D28" s="177"/>
      <c r="E28" s="177"/>
      <c r="F28" s="36"/>
    </row>
    <row r="29" spans="3:12" ht="47.25" customHeight="1" x14ac:dyDescent="0.25">
      <c r="C29" s="182" t="s">
        <v>62</v>
      </c>
      <c r="D29" s="36"/>
      <c r="E29" s="36" t="s">
        <v>36</v>
      </c>
      <c r="F29" s="70" t="e">
        <f>J26/E8</f>
        <v>#DIV/0!</v>
      </c>
      <c r="J29" s="161" t="e">
        <f>F29*F31</f>
        <v>#DIV/0!</v>
      </c>
      <c r="K29" s="162"/>
      <c r="L29" s="163"/>
    </row>
    <row r="30" spans="3:12" ht="7.5" customHeight="1" x14ac:dyDescent="0.25">
      <c r="C30" s="183"/>
      <c r="D30" s="36"/>
      <c r="E30" s="36"/>
      <c r="F30" s="36"/>
      <c r="H30" s="35" t="s">
        <v>15</v>
      </c>
      <c r="J30" s="164"/>
      <c r="K30" s="165"/>
      <c r="L30" s="166"/>
    </row>
    <row r="31" spans="3:12" ht="47.25" customHeight="1" x14ac:dyDescent="0.25">
      <c r="C31" s="184"/>
      <c r="D31" s="36"/>
      <c r="E31" s="36" t="s">
        <v>22</v>
      </c>
      <c r="F31" s="67"/>
      <c r="J31" s="167"/>
      <c r="K31" s="168"/>
      <c r="L31" s="169"/>
    </row>
    <row r="32" spans="3:12" ht="8.25" customHeight="1" x14ac:dyDescent="0.25">
      <c r="C32" s="36"/>
      <c r="D32" s="36"/>
      <c r="E32" s="36"/>
      <c r="F32" s="36"/>
    </row>
    <row r="33" spans="3:12" ht="47.25" customHeight="1" x14ac:dyDescent="0.25">
      <c r="C33" s="182" t="s">
        <v>63</v>
      </c>
      <c r="D33" s="36"/>
      <c r="E33" s="36" t="s">
        <v>36</v>
      </c>
      <c r="F33" s="70" t="e">
        <f>0.5*J26/E8</f>
        <v>#DIV/0!</v>
      </c>
      <c r="J33" s="227" t="e">
        <f>F33*F35</f>
        <v>#DIV/0!</v>
      </c>
      <c r="K33" s="228"/>
      <c r="L33" s="229"/>
    </row>
    <row r="34" spans="3:12" ht="7.5" customHeight="1" x14ac:dyDescent="0.25">
      <c r="C34" s="183"/>
      <c r="D34" s="36"/>
      <c r="E34" s="36"/>
      <c r="F34" s="36"/>
      <c r="H34" s="35" t="s">
        <v>15</v>
      </c>
      <c r="J34" s="230"/>
      <c r="K34" s="231"/>
      <c r="L34" s="232"/>
    </row>
    <row r="35" spans="3:12" ht="47.25" customHeight="1" x14ac:dyDescent="0.25">
      <c r="C35" s="184"/>
      <c r="D35" s="36"/>
      <c r="E35" s="36" t="s">
        <v>22</v>
      </c>
      <c r="F35" s="44">
        <f>E8-F31</f>
        <v>0</v>
      </c>
      <c r="J35" s="233"/>
      <c r="K35" s="234"/>
      <c r="L35" s="235"/>
    </row>
    <row r="36" spans="3:12" ht="9.75" customHeight="1" thickBot="1" x14ac:dyDescent="0.3">
      <c r="C36" s="36"/>
      <c r="D36" s="36"/>
      <c r="E36" s="36"/>
      <c r="F36" s="36"/>
    </row>
    <row r="37" spans="3:12" ht="80.25" customHeight="1" thickBot="1" x14ac:dyDescent="0.3">
      <c r="C37" s="45"/>
      <c r="D37" s="37"/>
      <c r="E37" s="37"/>
      <c r="F37" s="69" t="s">
        <v>21</v>
      </c>
      <c r="H37" s="35" t="s">
        <v>15</v>
      </c>
      <c r="J37" s="224" t="e">
        <f>J29+J33</f>
        <v>#DIV/0!</v>
      </c>
      <c r="K37" s="225"/>
      <c r="L37" s="226"/>
    </row>
    <row r="38" spans="3:12" ht="9.75" customHeight="1" thickBot="1" x14ac:dyDescent="0.3">
      <c r="C38" s="45"/>
      <c r="D38" s="36"/>
      <c r="E38" s="36"/>
      <c r="F38" s="36"/>
    </row>
    <row r="39" spans="3:12" ht="47.25" customHeight="1" x14ac:dyDescent="0.25">
      <c r="C39" s="213" t="s">
        <v>20</v>
      </c>
      <c r="D39" s="36"/>
      <c r="E39" s="36" t="s">
        <v>37</v>
      </c>
      <c r="F39" s="70" t="e">
        <f>F33</f>
        <v>#DIV/0!</v>
      </c>
      <c r="H39" s="204">
        <v>20</v>
      </c>
      <c r="J39" s="216" t="e">
        <f>(F39*F41)+H39</f>
        <v>#DIV/0!</v>
      </c>
      <c r="K39" s="217"/>
      <c r="L39" s="218"/>
    </row>
    <row r="40" spans="3:12" ht="7.5" customHeight="1" x14ac:dyDescent="0.25">
      <c r="C40" s="214"/>
      <c r="D40" s="36"/>
      <c r="E40" s="36"/>
      <c r="F40" s="36"/>
      <c r="H40" s="205"/>
      <c r="J40" s="219"/>
      <c r="K40" s="165"/>
      <c r="L40" s="220"/>
    </row>
    <row r="41" spans="3:12" ht="47.25" customHeight="1" thickBot="1" x14ac:dyDescent="0.3">
      <c r="C41" s="215"/>
      <c r="D41" s="36"/>
      <c r="E41" s="36" t="s">
        <v>22</v>
      </c>
      <c r="F41" s="44">
        <f>F35</f>
        <v>0</v>
      </c>
      <c r="H41" s="205"/>
      <c r="J41" s="221"/>
      <c r="K41" s="222"/>
      <c r="L41" s="223"/>
    </row>
    <row r="42" spans="3:12" ht="8.25" customHeight="1" x14ac:dyDescent="0.2"/>
  </sheetData>
  <mergeCells count="36">
    <mergeCell ref="H39:H41"/>
    <mergeCell ref="J16:M16"/>
    <mergeCell ref="B16:D16"/>
    <mergeCell ref="G16:I16"/>
    <mergeCell ref="E6:G6"/>
    <mergeCell ref="F8:H8"/>
    <mergeCell ref="J15:M15"/>
    <mergeCell ref="I6:L6"/>
    <mergeCell ref="I8:L8"/>
    <mergeCell ref="C6:D6"/>
    <mergeCell ref="E16:F16"/>
    <mergeCell ref="C39:C41"/>
    <mergeCell ref="J39:L41"/>
    <mergeCell ref="J37:L37"/>
    <mergeCell ref="E17:F17"/>
    <mergeCell ref="J33:L35"/>
    <mergeCell ref="C4:D4"/>
    <mergeCell ref="C2:C3"/>
    <mergeCell ref="C8:D8"/>
    <mergeCell ref="B15:D15"/>
    <mergeCell ref="B11:M13"/>
    <mergeCell ref="E15:F15"/>
    <mergeCell ref="G15:I15"/>
    <mergeCell ref="E4:G4"/>
    <mergeCell ref="E2:F2"/>
    <mergeCell ref="I2:L4"/>
    <mergeCell ref="C33:C35"/>
    <mergeCell ref="C28:E28"/>
    <mergeCell ref="C21:F22"/>
    <mergeCell ref="C19:F19"/>
    <mergeCell ref="C29:C31"/>
    <mergeCell ref="J29:L31"/>
    <mergeCell ref="J21:L22"/>
    <mergeCell ref="J19:L19"/>
    <mergeCell ref="C24:L24"/>
    <mergeCell ref="J26:L26"/>
  </mergeCells>
  <phoneticPr fontId="9" type="noConversion"/>
  <pageMargins left="0.70866141732283472" right="0.70866141732283472" top="0.74803149606299213" bottom="0.74803149606299213" header="0.31496062992125984" footer="0.31496062992125984"/>
  <pageSetup paperSize="9" scale="70" orientation="portrait" r:id="rId1"/>
  <headerFooter>
    <oddFooter>&amp;LMise à jour le 25/11/2022&amp;CFiche de calcul&amp;R&amp;A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9"/>
  <sheetViews>
    <sheetView workbookViewId="0">
      <selection activeCell="B2" sqref="B2"/>
    </sheetView>
  </sheetViews>
  <sheetFormatPr baseColWidth="10" defaultColWidth="8.83203125" defaultRowHeight="15" x14ac:dyDescent="0.2"/>
  <cols>
    <col min="1" max="1" width="4.6640625" customWidth="1"/>
    <col min="2" max="3" width="24.6640625" customWidth="1"/>
    <col min="4" max="5" width="18.6640625" customWidth="1"/>
  </cols>
  <sheetData>
    <row r="1" spans="1:5" ht="31" x14ac:dyDescent="0.35">
      <c r="A1" s="237" t="s">
        <v>46</v>
      </c>
      <c r="B1" s="238"/>
      <c r="C1" s="238"/>
      <c r="D1" s="238"/>
      <c r="E1" s="238"/>
    </row>
    <row r="2" spans="1:5" ht="16" thickBot="1" x14ac:dyDescent="0.25"/>
    <row r="3" spans="1:5" ht="22" thickBot="1" x14ac:dyDescent="0.3">
      <c r="B3" s="52" t="s">
        <v>8</v>
      </c>
      <c r="C3" s="73"/>
    </row>
    <row r="4" spans="1:5" s="50" customFormat="1" ht="16" x14ac:dyDescent="0.2">
      <c r="D4" s="236" t="s">
        <v>65</v>
      </c>
      <c r="E4" s="236"/>
    </row>
    <row r="5" spans="1:5" ht="32" x14ac:dyDescent="0.2">
      <c r="A5" s="22"/>
      <c r="B5" s="53" t="s">
        <v>47</v>
      </c>
      <c r="C5" s="53" t="s">
        <v>48</v>
      </c>
      <c r="D5" s="54" t="s">
        <v>49</v>
      </c>
      <c r="E5" s="54" t="s">
        <v>50</v>
      </c>
    </row>
    <row r="6" spans="1:5" ht="16" x14ac:dyDescent="0.2">
      <c r="A6" s="62"/>
      <c r="B6" s="239" t="s">
        <v>56</v>
      </c>
      <c r="C6" s="240"/>
      <c r="D6" s="59"/>
      <c r="E6" s="59"/>
    </row>
    <row r="7" spans="1:5" ht="30" customHeight="1" x14ac:dyDescent="0.2">
      <c r="A7" s="61">
        <v>1</v>
      </c>
      <c r="B7" s="71"/>
      <c r="C7" s="72"/>
      <c r="D7" s="60" t="s">
        <v>53</v>
      </c>
      <c r="E7" s="60"/>
    </row>
    <row r="8" spans="1:5" ht="30" customHeight="1" x14ac:dyDescent="0.2">
      <c r="A8" s="61">
        <v>2</v>
      </c>
      <c r="B8" s="56"/>
      <c r="C8" s="56"/>
      <c r="D8" s="57"/>
      <c r="E8" s="57"/>
    </row>
    <row r="9" spans="1:5" ht="30" customHeight="1" x14ac:dyDescent="0.2">
      <c r="A9" s="55">
        <v>3</v>
      </c>
      <c r="B9" s="56"/>
      <c r="C9" s="56"/>
      <c r="D9" s="57"/>
      <c r="E9" s="57"/>
    </row>
    <row r="10" spans="1:5" ht="30" customHeight="1" x14ac:dyDescent="0.2">
      <c r="A10" s="55">
        <v>4</v>
      </c>
      <c r="B10" s="56"/>
      <c r="C10" s="56"/>
      <c r="D10" s="57"/>
      <c r="E10" s="57"/>
    </row>
    <row r="11" spans="1:5" ht="30" customHeight="1" x14ac:dyDescent="0.2">
      <c r="A11" s="55">
        <v>5</v>
      </c>
      <c r="B11" s="56"/>
      <c r="C11" s="56"/>
      <c r="D11" s="57"/>
      <c r="E11" s="57"/>
    </row>
    <row r="12" spans="1:5" ht="30" customHeight="1" x14ac:dyDescent="0.2">
      <c r="A12" s="55">
        <v>6</v>
      </c>
      <c r="B12" s="56"/>
      <c r="C12" s="56"/>
      <c r="D12" s="57"/>
      <c r="E12" s="57"/>
    </row>
    <row r="13" spans="1:5" ht="30" customHeight="1" x14ac:dyDescent="0.2">
      <c r="A13" s="55">
        <v>7</v>
      </c>
      <c r="B13" s="56"/>
      <c r="C13" s="56"/>
      <c r="D13" s="57"/>
      <c r="E13" s="57"/>
    </row>
    <row r="14" spans="1:5" ht="30" customHeight="1" x14ac:dyDescent="0.2">
      <c r="A14" s="55">
        <v>8</v>
      </c>
      <c r="B14" s="56"/>
      <c r="C14" s="56"/>
      <c r="D14" s="57"/>
      <c r="E14" s="57"/>
    </row>
    <row r="15" spans="1:5" ht="30" customHeight="1" x14ac:dyDescent="0.2">
      <c r="A15" s="55">
        <v>9</v>
      </c>
      <c r="B15" s="56"/>
      <c r="C15" s="56"/>
      <c r="D15" s="57"/>
      <c r="E15" s="57"/>
    </row>
    <row r="16" spans="1:5" ht="30" customHeight="1" x14ac:dyDescent="0.2">
      <c r="A16" s="55">
        <v>10</v>
      </c>
      <c r="B16" s="56"/>
      <c r="C16" s="56"/>
      <c r="D16" s="57"/>
      <c r="E16" s="57"/>
    </row>
    <row r="17" spans="1:5" ht="30" customHeight="1" x14ac:dyDescent="0.2">
      <c r="A17" s="55">
        <v>11</v>
      </c>
      <c r="B17" s="56"/>
      <c r="C17" s="56"/>
      <c r="D17" s="57"/>
      <c r="E17" s="57"/>
    </row>
    <row r="18" spans="1:5" ht="30" customHeight="1" x14ac:dyDescent="0.2">
      <c r="A18" s="55">
        <v>12</v>
      </c>
      <c r="B18" s="56"/>
      <c r="C18" s="56"/>
      <c r="D18" s="57"/>
      <c r="E18" s="57"/>
    </row>
    <row r="19" spans="1:5" ht="30" customHeight="1" x14ac:dyDescent="0.2">
      <c r="A19" s="55">
        <v>13</v>
      </c>
      <c r="B19" s="56"/>
      <c r="C19" s="56"/>
      <c r="D19" s="57"/>
      <c r="E19" s="57"/>
    </row>
    <row r="20" spans="1:5" ht="30" customHeight="1" x14ac:dyDescent="0.2">
      <c r="A20" s="55">
        <v>14</v>
      </c>
      <c r="B20" s="56"/>
      <c r="C20" s="56"/>
      <c r="D20" s="57"/>
      <c r="E20" s="57"/>
    </row>
    <row r="21" spans="1:5" ht="30" customHeight="1" x14ac:dyDescent="0.2">
      <c r="A21" s="55">
        <v>15</v>
      </c>
      <c r="B21" s="56"/>
      <c r="C21" s="56"/>
      <c r="D21" s="57"/>
      <c r="E21" s="57"/>
    </row>
    <row r="22" spans="1:5" ht="30" customHeight="1" x14ac:dyDescent="0.2">
      <c r="A22" s="55">
        <v>16</v>
      </c>
      <c r="B22" s="56"/>
      <c r="C22" s="56"/>
      <c r="D22" s="57"/>
      <c r="E22" s="57"/>
    </row>
    <row r="23" spans="1:5" ht="30" customHeight="1" x14ac:dyDescent="0.2">
      <c r="A23" s="55">
        <v>17</v>
      </c>
      <c r="B23" s="56"/>
      <c r="C23" s="56"/>
      <c r="D23" s="57"/>
      <c r="E23" s="57"/>
    </row>
    <row r="24" spans="1:5" ht="30" customHeight="1" x14ac:dyDescent="0.2">
      <c r="A24" s="55">
        <v>18</v>
      </c>
      <c r="B24" s="56"/>
      <c r="C24" s="56"/>
      <c r="D24" s="57"/>
      <c r="E24" s="57"/>
    </row>
    <row r="25" spans="1:5" ht="30" customHeight="1" x14ac:dyDescent="0.2">
      <c r="A25" s="55">
        <v>19</v>
      </c>
      <c r="B25" s="56"/>
      <c r="C25" s="56"/>
      <c r="D25" s="57"/>
      <c r="E25" s="57"/>
    </row>
    <row r="26" spans="1:5" ht="30" customHeight="1" x14ac:dyDescent="0.2">
      <c r="A26" s="55">
        <v>20</v>
      </c>
      <c r="B26" s="56"/>
      <c r="C26" s="56"/>
      <c r="D26" s="57"/>
      <c r="E26" s="57"/>
    </row>
    <row r="28" spans="1:5" ht="16" x14ac:dyDescent="0.2">
      <c r="B28" s="51" t="s">
        <v>51</v>
      </c>
    </row>
    <row r="29" spans="1:5" ht="16" x14ac:dyDescent="0.2">
      <c r="B29" s="51" t="s">
        <v>52</v>
      </c>
    </row>
  </sheetData>
  <mergeCells count="3">
    <mergeCell ref="D4:E4"/>
    <mergeCell ref="A1:E1"/>
    <mergeCell ref="B6:C6"/>
  </mergeCells>
  <dataValidations count="2">
    <dataValidation type="list" allowBlank="1" showInputMessage="1" showErrorMessage="1" sqref="D7:D26">
      <formula1>"OUI , NON"</formula1>
    </dataValidation>
    <dataValidation type="list" allowBlank="1" showInputMessage="1" showErrorMessage="1" sqref="E7:E26">
      <formula1>"FSGT , FFME"</formula1>
    </dataValidation>
  </dataValidations>
  <printOptions horizontalCentered="1"/>
  <pageMargins left="0.39370078740157483" right="0.39370078740157483" top="0.59055118110236227" bottom="0.39370078740157483" header="0.39370078740157483" footer="0.3937007874015748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3</vt:i4>
      </vt:variant>
    </vt:vector>
  </HeadingPairs>
  <TitlesOfParts>
    <vt:vector size="3" baseType="lpstr">
      <vt:lpstr>Transport</vt:lpstr>
      <vt:lpstr>Formation</vt:lpstr>
      <vt:lpstr>Liste des participants</vt:lpstr>
    </vt:vector>
  </TitlesOfParts>
  <Company>Volvo</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Calland Dominique</dc:creator>
  <cp:lastModifiedBy>Utilisateur de Microsoft Office</cp:lastModifiedBy>
  <cp:lastPrinted>2021-11-25T00:51:26Z</cp:lastPrinted>
  <dcterms:created xsi:type="dcterms:W3CDTF">2015-01-16T15:30:57Z</dcterms:created>
  <dcterms:modified xsi:type="dcterms:W3CDTF">2022-12-19T12:45:17Z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9540963-e559-4020-8a90-fe8a502c2801_Enabled">
    <vt:lpwstr>true</vt:lpwstr>
  </property>
  <property fmtid="{D5CDD505-2E9C-101B-9397-08002B2CF9AE}" pid="3" name="MSIP_Label_19540963-e559-4020-8a90-fe8a502c2801_SetDate">
    <vt:lpwstr>2021-11-24T23:39:53Z</vt:lpwstr>
  </property>
  <property fmtid="{D5CDD505-2E9C-101B-9397-08002B2CF9AE}" pid="4" name="MSIP_Label_19540963-e559-4020-8a90-fe8a502c2801_Method">
    <vt:lpwstr>Standard</vt:lpwstr>
  </property>
  <property fmtid="{D5CDD505-2E9C-101B-9397-08002B2CF9AE}" pid="5" name="MSIP_Label_19540963-e559-4020-8a90-fe8a502c2801_Name">
    <vt:lpwstr>19540963-e559-4020-8a90-fe8a502c2801</vt:lpwstr>
  </property>
  <property fmtid="{D5CDD505-2E9C-101B-9397-08002B2CF9AE}" pid="6" name="MSIP_Label_19540963-e559-4020-8a90-fe8a502c2801_SiteId">
    <vt:lpwstr>f25493ae-1c98-41d7-8a33-0be75f5fe603</vt:lpwstr>
  </property>
  <property fmtid="{D5CDD505-2E9C-101B-9397-08002B2CF9AE}" pid="7" name="MSIP_Label_19540963-e559-4020-8a90-fe8a502c2801_ActionId">
    <vt:lpwstr>b57970ea-6c31-49f4-b7ef-2bc0b18e1361</vt:lpwstr>
  </property>
  <property fmtid="{D5CDD505-2E9C-101B-9397-08002B2CF9AE}" pid="8" name="MSIP_Label_19540963-e559-4020-8a90-fe8a502c2801_ContentBits">
    <vt:lpwstr>0</vt:lpwstr>
  </property>
</Properties>
</file>